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drawings/drawing3.xml" ContentType="application/vnd.openxmlformats-officedocument.drawing+xml"/>
  <Override PartName="/xl/tables/table6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Wisconsin Disaster Fund\Current Documents\0-PENDING UPDATES\"/>
    </mc:Choice>
  </mc:AlternateContent>
  <xr:revisionPtr revIDLastSave="0" documentId="13_ncr:1_{93EFA8E1-762E-45DE-AD24-C9579ACFF06F}" xr6:coauthVersionLast="45" xr6:coauthVersionMax="45" xr10:uidLastSave="{00000000-0000-0000-0000-000000000000}"/>
  <bookViews>
    <workbookView xWindow="-120" yWindow="-120" windowWidth="20730" windowHeight="11160" tabRatio="633" xr2:uid="{00000000-000D-0000-FFFF-FFFF00000000}"/>
  </bookViews>
  <sheets>
    <sheet name="Project Description and Scope" sheetId="9" r:id="rId1"/>
    <sheet name="Applicant Labor" sheetId="14" r:id="rId2"/>
    <sheet name="Equipment (Applicant Owned)" sheetId="8" r:id="rId3"/>
    <sheet name="Materials" sheetId="15" r:id="rId4"/>
    <sheet name="Contract Work" sheetId="13" r:id="rId5"/>
    <sheet name="Volunteer Labor" sheetId="16" r:id="rId6"/>
    <sheet name="Instructions" sheetId="6" state="hidden" r:id="rId7"/>
    <sheet name="Volunteer Equipment" sheetId="17" r:id="rId8"/>
  </sheets>
  <definedNames>
    <definedName name="Diameter_cone" localSheetId="5">#REF!</definedName>
    <definedName name="Diameter_sphere" localSheetId="5">#REF!</definedName>
    <definedName name="Factor_c" localSheetId="5">#REF!</definedName>
    <definedName name="Factor_s" localSheetId="5">#REF!</definedName>
    <definedName name="Height" localSheetId="5">#REF!</definedName>
    <definedName name="_xlnm.Print_Area" localSheetId="1">'Applicant Labor'!$A$1:$Q$42</definedName>
    <definedName name="_xlnm.Print_Area" localSheetId="4">'Contract Work'!$A$1:$F$16</definedName>
    <definedName name="_xlnm.Print_Area" localSheetId="6">Instructions!$B$1:$C$61</definedName>
    <definedName name="_xlnm.Print_Area" localSheetId="5">'Volunteer Labor'!$A$1:$K$17</definedName>
    <definedName name="tblEquipCostCodes" localSheetId="5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13" i="8" l="1"/>
  <c r="L13" i="8"/>
  <c r="N12" i="8"/>
  <c r="L12" i="8"/>
  <c r="L11" i="8"/>
  <c r="N11" i="8" s="1"/>
  <c r="L10" i="8"/>
  <c r="N10" i="8" s="1"/>
  <c r="L9" i="8"/>
  <c r="N9" i="8" s="1"/>
  <c r="N8" i="8"/>
  <c r="L8" i="8"/>
  <c r="L7" i="8"/>
  <c r="N7" i="8" s="1"/>
  <c r="L6" i="8"/>
  <c r="N6" i="8" s="1"/>
  <c r="L5" i="8"/>
  <c r="N5" i="8" s="1"/>
  <c r="L4" i="8"/>
  <c r="N4" i="8" s="1"/>
  <c r="L16" i="8"/>
  <c r="N16" i="8" s="1"/>
  <c r="L15" i="8"/>
  <c r="N15" i="8" s="1"/>
  <c r="L14" i="8"/>
  <c r="N14" i="8" s="1"/>
  <c r="M11" i="17"/>
  <c r="K11" i="17"/>
  <c r="K10" i="17"/>
  <c r="M10" i="17" s="1"/>
  <c r="M9" i="17"/>
  <c r="K9" i="17"/>
  <c r="K8" i="17"/>
  <c r="M8" i="17" s="1"/>
  <c r="M7" i="17"/>
  <c r="K7" i="17"/>
  <c r="M6" i="17"/>
  <c r="K6" i="17"/>
  <c r="K5" i="17"/>
  <c r="M5" i="17" s="1"/>
  <c r="M4" i="17"/>
  <c r="K4" i="17"/>
  <c r="H10" i="16"/>
  <c r="J10" i="16" s="1"/>
  <c r="H9" i="16"/>
  <c r="J9" i="16" s="1"/>
  <c r="H8" i="16"/>
  <c r="J8" i="16" s="1"/>
  <c r="J7" i="16"/>
  <c r="H7" i="16"/>
  <c r="H6" i="16"/>
  <c r="J6" i="16" s="1"/>
  <c r="J5" i="16"/>
  <c r="H5" i="16"/>
  <c r="J4" i="16"/>
  <c r="H4" i="16"/>
  <c r="F3" i="15"/>
  <c r="F4" i="15"/>
  <c r="F5" i="15"/>
  <c r="F6" i="15"/>
  <c r="F7" i="15"/>
  <c r="F8" i="15"/>
  <c r="F9" i="15"/>
  <c r="C14" i="13" l="1"/>
  <c r="K15" i="17" l="1"/>
  <c r="M15" i="17" s="1"/>
  <c r="K14" i="17"/>
  <c r="M14" i="17" s="1"/>
  <c r="K13" i="17"/>
  <c r="M13" i="17" s="1"/>
  <c r="K12" i="17"/>
  <c r="M12" i="17" s="1"/>
  <c r="K3" i="17"/>
  <c r="M3" i="17" s="1"/>
  <c r="K2" i="17"/>
  <c r="M2" i="17" s="1"/>
  <c r="M16" i="17" l="1"/>
  <c r="E22" i="9" s="1"/>
  <c r="L3" i="14"/>
  <c r="L4" i="14" l="1"/>
  <c r="L5" i="14"/>
  <c r="L6" i="14"/>
  <c r="L7" i="14"/>
  <c r="L8" i="14"/>
  <c r="L9" i="14"/>
  <c r="L10" i="14"/>
  <c r="L11" i="14"/>
  <c r="L12" i="14"/>
  <c r="L13" i="14"/>
  <c r="L14" i="14"/>
  <c r="L15" i="14"/>
  <c r="L16" i="14"/>
  <c r="L17" i="14"/>
  <c r="L18" i="14"/>
  <c r="L19" i="14"/>
  <c r="L20" i="14"/>
  <c r="L21" i="14"/>
  <c r="L22" i="14"/>
  <c r="L23" i="14"/>
  <c r="L24" i="14"/>
  <c r="L25" i="14"/>
  <c r="L26" i="14"/>
  <c r="L27" i="14"/>
  <c r="L28" i="14"/>
  <c r="L29" i="14"/>
  <c r="L30" i="14"/>
  <c r="L31" i="14"/>
  <c r="L32" i="14"/>
  <c r="L33" i="14"/>
  <c r="L34" i="14"/>
  <c r="L35" i="14"/>
  <c r="L36" i="14"/>
  <c r="L37" i="14"/>
  <c r="L38" i="14"/>
  <c r="L39" i="14"/>
  <c r="L2" i="14"/>
  <c r="O29" i="14"/>
  <c r="P29" i="14" s="1"/>
  <c r="O28" i="14"/>
  <c r="P28" i="14" s="1"/>
  <c r="O27" i="14"/>
  <c r="O26" i="14"/>
  <c r="O3" i="14"/>
  <c r="P3" i="14" s="1"/>
  <c r="O4" i="14"/>
  <c r="O5" i="14"/>
  <c r="O6" i="14"/>
  <c r="O7" i="14"/>
  <c r="O8" i="14"/>
  <c r="O9" i="14"/>
  <c r="O10" i="14"/>
  <c r="O11" i="14"/>
  <c r="O12" i="14"/>
  <c r="P12" i="14" s="1"/>
  <c r="O13" i="14"/>
  <c r="P13" i="14" s="1"/>
  <c r="O14" i="14"/>
  <c r="O15" i="14"/>
  <c r="O16" i="14"/>
  <c r="P16" i="14" s="1"/>
  <c r="O17" i="14"/>
  <c r="O18" i="14"/>
  <c r="O19" i="14"/>
  <c r="O20" i="14"/>
  <c r="P20" i="14" s="1"/>
  <c r="O21" i="14"/>
  <c r="P21" i="14" s="1"/>
  <c r="O22" i="14"/>
  <c r="O23" i="14"/>
  <c r="O24" i="14"/>
  <c r="P24" i="14" s="1"/>
  <c r="O25" i="14"/>
  <c r="O30" i="14"/>
  <c r="O31" i="14"/>
  <c r="O32" i="14"/>
  <c r="O33" i="14"/>
  <c r="O34" i="14"/>
  <c r="O35" i="14"/>
  <c r="O36" i="14"/>
  <c r="P36" i="14" s="1"/>
  <c r="O37" i="14"/>
  <c r="P37" i="14" s="1"/>
  <c r="O38" i="14"/>
  <c r="O39" i="14"/>
  <c r="O2" i="14"/>
  <c r="H11" i="16"/>
  <c r="J11" i="16" s="1"/>
  <c r="H12" i="16"/>
  <c r="J12" i="16" s="1"/>
  <c r="H3" i="16"/>
  <c r="J3" i="16" s="1"/>
  <c r="H13" i="16"/>
  <c r="J13" i="16" s="1"/>
  <c r="H14" i="16"/>
  <c r="J14" i="16" s="1"/>
  <c r="H15" i="16"/>
  <c r="J15" i="16" s="1"/>
  <c r="H2" i="16"/>
  <c r="J2" i="16" s="1"/>
  <c r="D27" i="9"/>
  <c r="E27" i="9" s="1"/>
  <c r="D28" i="9"/>
  <c r="E28" i="9" s="1"/>
  <c r="G28" i="9" s="1"/>
  <c r="H28" i="9" s="1"/>
  <c r="D26" i="9"/>
  <c r="E26" i="9" s="1"/>
  <c r="G26" i="9" s="1"/>
  <c r="H26" i="9" s="1"/>
  <c r="C29" i="9"/>
  <c r="F29" i="9"/>
  <c r="P4" i="14" l="1"/>
  <c r="P5" i="14"/>
  <c r="P33" i="14"/>
  <c r="P26" i="14"/>
  <c r="P32" i="14"/>
  <c r="P25" i="14"/>
  <c r="P17" i="14"/>
  <c r="P9" i="14"/>
  <c r="E29" i="9"/>
  <c r="D29" i="9"/>
  <c r="G27" i="9"/>
  <c r="H27" i="9" s="1"/>
  <c r="H29" i="9" s="1"/>
  <c r="P27" i="14"/>
  <c r="P8" i="14"/>
  <c r="P38" i="14"/>
  <c r="P34" i="14"/>
  <c r="P30" i="14"/>
  <c r="P22" i="14"/>
  <c r="P18" i="14"/>
  <c r="P14" i="14"/>
  <c r="P10" i="14"/>
  <c r="P6" i="14"/>
  <c r="P39" i="14"/>
  <c r="P35" i="14"/>
  <c r="P31" i="14"/>
  <c r="P23" i="14"/>
  <c r="P19" i="14"/>
  <c r="P15" i="14"/>
  <c r="P11" i="14"/>
  <c r="P7" i="14"/>
  <c r="P2" i="14"/>
  <c r="J16" i="16"/>
  <c r="E21" i="9" s="1"/>
  <c r="G29" i="9" l="1"/>
  <c r="P40" i="14"/>
  <c r="P41" i="14"/>
  <c r="E15" i="9"/>
  <c r="F2" i="15"/>
  <c r="F10" i="15"/>
  <c r="F11" i="15"/>
  <c r="F12" i="15"/>
  <c r="L2" i="8"/>
  <c r="N2" i="8" s="1"/>
  <c r="L3" i="8"/>
  <c r="N3" i="8" s="1"/>
  <c r="L17" i="8"/>
  <c r="N17" i="8" s="1"/>
  <c r="N18" i="8" l="1"/>
  <c r="E13" i="9" s="1"/>
  <c r="F13" i="15"/>
  <c r="E14" i="9" s="1"/>
  <c r="P42" i="14" l="1"/>
  <c r="E12" i="9"/>
  <c r="E16" i="9" s="1"/>
  <c r="E18" i="9" s="1"/>
  <c r="E19" i="9" s="1"/>
</calcChain>
</file>

<file path=xl/sharedStrings.xml><?xml version="1.0" encoding="utf-8"?>
<sst xmlns="http://schemas.openxmlformats.org/spreadsheetml/2006/main" count="250" uniqueCount="106">
  <si>
    <t>FORCE ACCOUNT LABOR SUMMARY RECORD</t>
  </si>
  <si>
    <t>*</t>
  </si>
  <si>
    <t>for reimbursement for emergency work.  Record both regular and overtime hours, so that personnel</t>
  </si>
  <si>
    <t>hours can be compared with equipment use hours, if necessary.</t>
  </si>
  <si>
    <t>pertaining to regular and overtime wages.</t>
  </si>
  <si>
    <r>
      <t>Name:</t>
    </r>
    <r>
      <rPr>
        <sz val="11"/>
        <rFont val="Times New Roman"/>
        <family val="1"/>
      </rPr>
      <t xml:space="preserve">  Enter the names of each employee who worked on the project.</t>
    </r>
  </si>
  <si>
    <r>
      <t>Job Title:</t>
    </r>
    <r>
      <rPr>
        <sz val="11"/>
        <rFont val="Times New Roman"/>
        <family val="1"/>
      </rPr>
      <t xml:space="preserve">  Enter the title or occupation of each employee who worked on the project.</t>
    </r>
  </si>
  <si>
    <r>
      <t>REG:</t>
    </r>
    <r>
      <rPr>
        <sz val="11"/>
        <rFont val="Times New Roman"/>
        <family val="1"/>
      </rPr>
      <t xml:space="preserve">  Enter the regular hours that each employee worked on the project.</t>
    </r>
  </si>
  <si>
    <r>
      <t>O.T.:</t>
    </r>
    <r>
      <rPr>
        <sz val="11"/>
        <rFont val="Times New Roman"/>
        <family val="1"/>
      </rPr>
      <t xml:space="preserve">  Enter overtime hours that each employee worked on the project.  </t>
    </r>
    <r>
      <rPr>
        <b/>
        <sz val="11"/>
        <rFont val="Times New Roman"/>
        <family val="1"/>
      </rPr>
      <t>REMINDER:  Only overtime is eligible</t>
    </r>
  </si>
  <si>
    <r>
      <t>Certified:</t>
    </r>
    <r>
      <rPr>
        <sz val="11"/>
        <rFont val="Times New Roman"/>
        <family val="1"/>
      </rPr>
      <t xml:space="preserve">  Record the name, title, and date of the person certifying the Force Account Labor Summary Record.</t>
    </r>
  </si>
  <si>
    <t>INSTRUCTIONS</t>
  </si>
  <si>
    <t xml:space="preserve"> Force account is the term used to define labor performed and equipment owned by the applicant.</t>
  </si>
  <si>
    <t>Record regular and overtime hours separately.</t>
  </si>
  <si>
    <t>Record the benefits separately for regular and overtime hours.  Most overtime hours include fewer benefits than regular hours.</t>
  </si>
  <si>
    <t>Attach a Fringe Benefit Rate Sheet giving a breakdown of what is included in your benefits, by percentages, e.g.,</t>
  </si>
  <si>
    <t>social security----15.2%, worker's compensation----4.3%, insurance----18.5%, etc.  You can use an average</t>
  </si>
  <si>
    <t xml:space="preserve">rate if you have different benefit rates for different employees.  </t>
  </si>
  <si>
    <t xml:space="preserve"> Complete the Record as Follows:</t>
  </si>
  <si>
    <r>
      <t>•</t>
    </r>
    <r>
      <rPr>
        <sz val="11"/>
        <rFont val="Arial Narrow"/>
        <family val="2"/>
      </rPr>
      <t>►</t>
    </r>
  </si>
  <si>
    <r>
      <t xml:space="preserve">Applicant: </t>
    </r>
    <r>
      <rPr>
        <sz val="11"/>
        <rFont val="Times New Roman"/>
        <family val="1"/>
      </rPr>
      <t xml:space="preserve"> Enter organization's name.</t>
    </r>
  </si>
  <si>
    <r>
      <t xml:space="preserve">PA ID No.:  </t>
    </r>
    <r>
      <rPr>
        <sz val="11"/>
        <rFont val="Times New Roman"/>
        <family val="1"/>
      </rPr>
      <t xml:space="preserve">Enter the computer tracking number that FEMA assigns to applicant organization.  Your Public Assistance Coordinator can provide you with this number.  </t>
    </r>
  </si>
  <si>
    <r>
      <t xml:space="preserve">Project No.: </t>
    </r>
    <r>
      <rPr>
        <sz val="11"/>
        <rFont val="Times New Roman"/>
        <family val="1"/>
      </rPr>
      <t xml:space="preserve"> Enter the number assigned to this project. </t>
    </r>
  </si>
  <si>
    <r>
      <t xml:space="preserve">Disaster: </t>
    </r>
    <r>
      <rPr>
        <sz val="11"/>
        <rFont val="Times New Roman"/>
        <family val="1"/>
      </rPr>
      <t xml:space="preserve"> Enter the declaration number for this disaster.  The Public Assistance Coordinator can also provide you with this information.</t>
    </r>
  </si>
  <si>
    <r>
      <t xml:space="preserve">Category:  </t>
    </r>
    <r>
      <rPr>
        <sz val="11"/>
        <rFont val="Times New Roman"/>
        <family val="1"/>
      </rPr>
      <t xml:space="preserve">Indicate the category of the project according to FEMA specified work categories (i.e., B, H, Z).  This is optional. </t>
    </r>
  </si>
  <si>
    <r>
      <t xml:space="preserve">Period Covering: </t>
    </r>
    <r>
      <rPr>
        <sz val="11"/>
        <rFont val="Times New Roman"/>
        <family val="1"/>
      </rPr>
      <t xml:space="preserve"> This is auto filled from the "Dates &amp; Hours Worked Each Week / Date." </t>
    </r>
  </si>
  <si>
    <r>
      <t>Description of Work Performed:</t>
    </r>
    <r>
      <rPr>
        <sz val="11"/>
        <rFont val="Times New Roman"/>
        <family val="1"/>
      </rPr>
      <t xml:space="preserve">  Describe the type of work performed.</t>
    </r>
  </si>
  <si>
    <r>
      <t>Dates &amp; Hours Used Each Week / Date:</t>
    </r>
    <r>
      <rPr>
        <sz val="11"/>
        <rFont val="Times New Roman"/>
        <family val="1"/>
      </rPr>
      <t xml:space="preserve">  Enter the days of the week. </t>
    </r>
  </si>
  <si>
    <r>
      <t>Costs / Total Hours:</t>
    </r>
    <r>
      <rPr>
        <sz val="11"/>
        <rFont val="Times New Roman"/>
        <family val="1"/>
      </rPr>
      <t xml:space="preserve">  Calculates the total hours for the week and auto fills "Total Hours" block.</t>
    </r>
  </si>
  <si>
    <r>
      <t>Costs / Hourly Rate:</t>
    </r>
    <r>
      <rPr>
        <sz val="11"/>
        <rFont val="Times New Roman"/>
        <family val="1"/>
      </rPr>
      <t xml:space="preserve">  Enter each employee's hourly rate.</t>
    </r>
  </si>
  <si>
    <r>
      <t>Costs / Benefit Rate/Hr:</t>
    </r>
    <r>
      <rPr>
        <sz val="11"/>
        <rFont val="Times New Roman"/>
        <family val="1"/>
      </rPr>
      <t xml:space="preserve">  Enter each employee's hourly benefit rate.  Their should be different percentages for benefits</t>
    </r>
  </si>
  <si>
    <r>
      <t>Costs / Total Hourly Rate:</t>
    </r>
    <r>
      <rPr>
        <sz val="11"/>
        <rFont val="Times New Roman"/>
        <family val="1"/>
      </rPr>
      <t xml:space="preserve">  Excel will add the employee's hourly rate in the "Hourly Rate" block and the hourly benefits rate in the "Benefit Rate/HR" block and auto fills "Total Hourly Rate" block.</t>
    </r>
  </si>
  <si>
    <r>
      <t>Costs / Total Cost:</t>
    </r>
    <r>
      <rPr>
        <sz val="11"/>
        <rFont val="Times New Roman"/>
        <family val="1"/>
      </rPr>
      <t xml:space="preserve">  Multiply the entries in the "Total Hrs" and "Total Hourly Rate" blocks and auto fills "Total Costs" block.</t>
    </r>
  </si>
  <si>
    <r>
      <t>Total Cost for Force Account Labor Regular Time:</t>
    </r>
    <r>
      <rPr>
        <sz val="11"/>
        <rFont val="Times New Roman"/>
        <family val="1"/>
      </rPr>
      <t xml:space="preserve">  Add the entries in the "Total Costs", "REG" block for each employee and the results in the "Total Cost for Force Account Labor Regular Time" block.</t>
    </r>
  </si>
  <si>
    <r>
      <t>Total Cost for Force Account Labor Overtime:</t>
    </r>
    <r>
      <rPr>
        <sz val="11"/>
        <rFont val="Times New Roman"/>
        <family val="1"/>
      </rPr>
      <t xml:space="preserve">  Add the entries in the "Total Costs", "O.T." block for each employee and the results in the "Total Cost for Force Account Labor Overtime" block.</t>
    </r>
  </si>
  <si>
    <r>
      <t>Location/Site:</t>
    </r>
    <r>
      <rPr>
        <sz val="11"/>
        <rFont val="Times New Roman"/>
        <family val="1"/>
      </rPr>
      <t xml:space="preserve">  This item can range anywhere from an "address," intersection of…/" "1 mile south of …on…" to "county wide."  If damages are in different locations or different counties please list each location.  Include latitude and longitude of the project if known.</t>
    </r>
  </si>
  <si>
    <t xml:space="preserve"> </t>
  </si>
  <si>
    <t>Hours</t>
  </si>
  <si>
    <t>DATE(s)</t>
  </si>
  <si>
    <t>Total Units</t>
  </si>
  <si>
    <t>Material</t>
  </si>
  <si>
    <t>Unit Type</t>
  </si>
  <si>
    <t>Price Per Unit</t>
  </si>
  <si>
    <t>Total</t>
  </si>
  <si>
    <t>Total Labor Costs Claimed</t>
  </si>
  <si>
    <t>Total Equipment Costs Claimed</t>
  </si>
  <si>
    <t>Total Contract Work Costs Claimed</t>
  </si>
  <si>
    <t>Total Material Costs Claimed</t>
  </si>
  <si>
    <t>Total Damages</t>
  </si>
  <si>
    <t>Total Possible Reimbursement</t>
  </si>
  <si>
    <t>Local Responsibility</t>
  </si>
  <si>
    <r>
      <t xml:space="preserve">Operator
</t>
    </r>
    <r>
      <rPr>
        <sz val="8"/>
        <rFont val="Arial"/>
        <family val="2"/>
      </rPr>
      <t>(Include Timecards for Operator)</t>
    </r>
  </si>
  <si>
    <t>WDF Share</t>
  </si>
  <si>
    <t>Cat. A</t>
  </si>
  <si>
    <t>Cat. B</t>
  </si>
  <si>
    <t>Cat. C</t>
  </si>
  <si>
    <t>FOR WEM USE ONLY</t>
  </si>
  <si>
    <t>Local Share</t>
  </si>
  <si>
    <t>Final Local Responsibility</t>
  </si>
  <si>
    <t xml:space="preserve">Category A, B, or C </t>
  </si>
  <si>
    <t>Vendor</t>
  </si>
  <si>
    <t>Billing / Invoice #</t>
  </si>
  <si>
    <t>Billing /    Invoice #</t>
  </si>
  <si>
    <t>Scope of Work / Comments</t>
  </si>
  <si>
    <t>Contractor</t>
  </si>
  <si>
    <t>Date(s) Worked</t>
  </si>
  <si>
    <t>Contractor invoices should provide a breakdown of Labor, Equipment, and Material costs.</t>
  </si>
  <si>
    <t>Total Cost</t>
  </si>
  <si>
    <t>Volunteer Name</t>
  </si>
  <si>
    <t>Total Hours</t>
  </si>
  <si>
    <t>Hourly Rate</t>
  </si>
  <si>
    <t>Total Value of Volunteer Labor</t>
  </si>
  <si>
    <t>Total Cost for Labor</t>
  </si>
  <si>
    <t>Total Cost for Labor Regular</t>
  </si>
  <si>
    <t>Benefit Rate / Hour</t>
  </si>
  <si>
    <t>Total Hourly Rate</t>
  </si>
  <si>
    <t>Damage Description - What was damaged and to what extent?</t>
  </si>
  <si>
    <t>Scope of Work - What was done to repair the damage?</t>
  </si>
  <si>
    <t>Employee Name</t>
  </si>
  <si>
    <t>Job Title</t>
  </si>
  <si>
    <t>REG. Hrs</t>
  </si>
  <si>
    <t>O.T.  Hrs</t>
  </si>
  <si>
    <t>Equipment Rate*</t>
  </si>
  <si>
    <t>Category 
A, B, or C</t>
  </si>
  <si>
    <r>
      <t xml:space="preserve">Type of Equipment 
</t>
    </r>
    <r>
      <rPr>
        <sz val="8"/>
        <rFont val="Arial"/>
        <family val="2"/>
      </rPr>
      <t>(Include details such as type, GVW, HP, capacity)</t>
    </r>
  </si>
  <si>
    <t>Work Performed</t>
  </si>
  <si>
    <t>Value of Donated Resources</t>
  </si>
  <si>
    <t>Final WDF Reimbursement</t>
  </si>
  <si>
    <r>
      <t xml:space="preserve">Employee Type
</t>
    </r>
    <r>
      <rPr>
        <sz val="8"/>
        <rFont val="Arial"/>
        <family val="2"/>
      </rPr>
      <t>(Force Account, Full-Time, Seasonal, or Temp Hire)</t>
    </r>
  </si>
  <si>
    <t>Total Cost for Labor Overtime</t>
  </si>
  <si>
    <t>WisDOT or FEMA Equipment Class #</t>
  </si>
  <si>
    <t>DATE(s)      --&gt;</t>
  </si>
  <si>
    <t>*EQUIPMENT RATES SHOULD BE DETERMINED FROM THE MOST RECENT WisDOT or FEMA EQUIPMENT RATES.</t>
  </si>
  <si>
    <t>Total Volunteer Labor</t>
  </si>
  <si>
    <t>Total Volunteer Equipment</t>
  </si>
  <si>
    <t>Date 1</t>
  </si>
  <si>
    <t>Date 2</t>
  </si>
  <si>
    <t>Date 3</t>
  </si>
  <si>
    <t>Date 4</t>
  </si>
  <si>
    <t xml:space="preserve">Date 1 </t>
  </si>
  <si>
    <t>Date 5</t>
  </si>
  <si>
    <t>Date 6</t>
  </si>
  <si>
    <t>Date 7</t>
  </si>
  <si>
    <t>This is for the Applicant's Owned Equipment and should not include any contracted or rented equipment</t>
  </si>
  <si>
    <t xml:space="preserve">*Make sure to fill out the appropriate tabs for the items being claimed and to supply the supporting documentation types for the claimed items. </t>
  </si>
  <si>
    <t xml:space="preserve">Applicant Jurisdiction: </t>
  </si>
  <si>
    <t xml:space="preserve">Date(s) of Incident: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</si>
</sst>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44" formatCode="_(&quot;$&quot;* #,##0.00_);_(&quot;$&quot;* \(#,##0.00\);_(&quot;$&quot;* &quot;-&quot;??_);_(@_)"/>
  </numFmts>
  <fonts count="19" x14ac:knownFonts="1">
    <font>
      <sz val="10"/>
      <name val="Arial"/>
    </font>
    <font>
      <sz val="10"/>
      <name val="Arial"/>
      <family val="2"/>
    </font>
    <font>
      <sz val="11"/>
      <name val="Times New Roman"/>
      <family val="1"/>
    </font>
    <font>
      <b/>
      <sz val="11"/>
      <name val="Times New Roman"/>
      <family val="1"/>
    </font>
    <font>
      <b/>
      <sz val="10"/>
      <name val="Arial"/>
      <family val="2"/>
    </font>
    <font>
      <sz val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2"/>
      <name val="Times New Roman"/>
      <family val="1"/>
    </font>
    <font>
      <sz val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name val="Arial Narrow"/>
      <family val="2"/>
    </font>
    <font>
      <sz val="10"/>
      <name val="Arial"/>
      <family val="2"/>
    </font>
    <font>
      <sz val="10"/>
      <name val="Times New Roman"/>
      <family val="1"/>
    </font>
    <font>
      <sz val="11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i/>
      <sz val="1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/>
        <bgColor indexed="64"/>
      </patternFill>
    </fill>
    <fill>
      <patternFill patternType="darkTrellis">
        <bgColor theme="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249977111117893"/>
        <bgColor indexed="64"/>
      </patternFill>
    </fill>
  </fills>
  <borders count="6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ck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13" fillId="0" borderId="0"/>
    <xf numFmtId="0" fontId="1" fillId="0" borderId="0"/>
  </cellStyleXfs>
  <cellXfs count="291">
    <xf numFmtId="0" fontId="0" fillId="0" borderId="0" xfId="0"/>
    <xf numFmtId="0" fontId="10" fillId="3" borderId="0" xfId="0" applyFont="1" applyFill="1"/>
    <xf numFmtId="0" fontId="11" fillId="3" borderId="0" xfId="0" applyFont="1" applyFill="1" applyBorder="1" applyAlignment="1"/>
    <xf numFmtId="0" fontId="11" fillId="2" borderId="0" xfId="0" applyFont="1" applyFill="1" applyBorder="1" applyAlignment="1"/>
    <xf numFmtId="0" fontId="11" fillId="2" borderId="2" xfId="0" applyFont="1" applyFill="1" applyBorder="1" applyAlignment="1"/>
    <xf numFmtId="0" fontId="10" fillId="0" borderId="0" xfId="0" applyFont="1"/>
    <xf numFmtId="0" fontId="10" fillId="2" borderId="3" xfId="0" applyFont="1" applyFill="1" applyBorder="1" applyAlignment="1"/>
    <xf numFmtId="0" fontId="10" fillId="2" borderId="2" xfId="0" applyFont="1" applyFill="1" applyBorder="1" applyAlignment="1"/>
    <xf numFmtId="0" fontId="10" fillId="3" borderId="0" xfId="0" applyFont="1" applyFill="1" applyBorder="1" applyAlignment="1"/>
    <xf numFmtId="0" fontId="10" fillId="2" borderId="0" xfId="0" applyFont="1" applyFill="1" applyBorder="1" applyAlignment="1"/>
    <xf numFmtId="0" fontId="11" fillId="2" borderId="3" xfId="0" applyFont="1" applyFill="1" applyBorder="1" applyAlignment="1"/>
    <xf numFmtId="0" fontId="10" fillId="2" borderId="3" xfId="0" applyFont="1" applyFill="1" applyBorder="1"/>
    <xf numFmtId="0" fontId="3" fillId="2" borderId="2" xfId="0" applyFont="1" applyFill="1" applyBorder="1" applyAlignment="1"/>
    <xf numFmtId="0" fontId="2" fillId="2" borderId="2" xfId="0" applyFont="1" applyFill="1" applyBorder="1" applyAlignment="1">
      <alignment horizontal="left" indent="4"/>
    </xf>
    <xf numFmtId="0" fontId="8" fillId="2" borderId="3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wrapText="1"/>
    </xf>
    <xf numFmtId="0" fontId="2" fillId="2" borderId="2" xfId="0" applyFont="1" applyFill="1" applyBorder="1" applyAlignment="1"/>
    <xf numFmtId="0" fontId="3" fillId="2" borderId="2" xfId="0" applyFont="1" applyFill="1" applyBorder="1" applyAlignment="1">
      <alignment horizontal="left" indent="4"/>
    </xf>
    <xf numFmtId="0" fontId="10" fillId="3" borderId="0" xfId="0" applyFont="1" applyFill="1" applyBorder="1" applyAlignment="1">
      <alignment horizontal="left" indent="4"/>
    </xf>
    <xf numFmtId="0" fontId="10" fillId="2" borderId="0" xfId="0" applyFont="1" applyFill="1" applyBorder="1" applyAlignment="1">
      <alignment horizontal="left" indent="4"/>
    </xf>
    <xf numFmtId="0" fontId="10" fillId="2" borderId="2" xfId="0" applyFont="1" applyFill="1" applyBorder="1" applyAlignment="1">
      <alignment horizontal="left" indent="4"/>
    </xf>
    <xf numFmtId="0" fontId="10" fillId="0" borderId="2" xfId="0" applyFont="1" applyBorder="1"/>
    <xf numFmtId="0" fontId="8" fillId="2" borderId="4" xfId="0" applyFont="1" applyFill="1" applyBorder="1" applyAlignment="1">
      <alignment horizontal="center" vertical="center"/>
    </xf>
    <xf numFmtId="0" fontId="10" fillId="0" borderId="0" xfId="0" applyFont="1" applyFill="1"/>
    <xf numFmtId="0" fontId="8" fillId="2" borderId="5" xfId="0" applyFont="1" applyFill="1" applyBorder="1" applyAlignment="1"/>
    <xf numFmtId="0" fontId="2" fillId="2" borderId="3" xfId="0" applyFont="1" applyFill="1" applyBorder="1" applyAlignment="1">
      <alignment horizontal="center"/>
    </xf>
    <xf numFmtId="0" fontId="10" fillId="2" borderId="2" xfId="0" applyFont="1" applyFill="1" applyBorder="1" applyAlignment="1">
      <alignment vertical="center"/>
    </xf>
    <xf numFmtId="0" fontId="10" fillId="2" borderId="3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 vertical="top"/>
    </xf>
    <xf numFmtId="0" fontId="10" fillId="2" borderId="2" xfId="0" applyFont="1" applyFill="1" applyBorder="1" applyAlignment="1">
      <alignment wrapText="1"/>
    </xf>
    <xf numFmtId="0" fontId="3" fillId="2" borderId="2" xfId="0" applyFont="1" applyFill="1" applyBorder="1" applyAlignment="1">
      <alignment vertical="center"/>
    </xf>
    <xf numFmtId="0" fontId="3" fillId="2" borderId="3" xfId="0" applyFont="1" applyFill="1" applyBorder="1" applyAlignment="1"/>
    <xf numFmtId="0" fontId="3" fillId="2" borderId="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horizontal="left" indent="4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top"/>
    </xf>
    <xf numFmtId="0" fontId="3" fillId="2" borderId="2" xfId="0" applyFont="1" applyFill="1" applyBorder="1" applyAlignment="1">
      <alignment horizontal="left" vertical="center"/>
    </xf>
    <xf numFmtId="0" fontId="10" fillId="0" borderId="6" xfId="0" applyFont="1" applyBorder="1"/>
    <xf numFmtId="0" fontId="10" fillId="0" borderId="6" xfId="0" applyFont="1" applyFill="1" applyBorder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44" fontId="0" fillId="0" borderId="0" xfId="0" applyNumberFormat="1"/>
    <xf numFmtId="0" fontId="0" fillId="0" borderId="0" xfId="0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Alignment="1">
      <alignment horizontal="left"/>
    </xf>
    <xf numFmtId="8" fontId="0" fillId="0" borderId="0" xfId="0" applyNumberFormat="1"/>
    <xf numFmtId="0" fontId="0" fillId="0" borderId="0" xfId="0"/>
    <xf numFmtId="0" fontId="0" fillId="0" borderId="0" xfId="0" applyFill="1"/>
    <xf numFmtId="0" fontId="0" fillId="0" borderId="0" xfId="0" applyFill="1" applyAlignment="1">
      <alignment horizontal="center"/>
    </xf>
    <xf numFmtId="44" fontId="0" fillId="0" borderId="10" xfId="0" applyNumberFormat="1" applyBorder="1"/>
    <xf numFmtId="0" fontId="1" fillId="0" borderId="0" xfId="0" applyFont="1"/>
    <xf numFmtId="2" fontId="5" fillId="0" borderId="8" xfId="0" applyNumberFormat="1" applyFont="1" applyFill="1" applyBorder="1" applyAlignment="1" applyProtection="1">
      <alignment horizontal="center"/>
      <protection locked="0"/>
    </xf>
    <xf numFmtId="2" fontId="5" fillId="0" borderId="10" xfId="0" applyNumberFormat="1" applyFont="1" applyFill="1" applyBorder="1" applyAlignment="1" applyProtection="1">
      <alignment horizontal="center"/>
      <protection locked="0"/>
    </xf>
    <xf numFmtId="2" fontId="5" fillId="0" borderId="14" xfId="0" applyNumberFormat="1" applyFont="1" applyFill="1" applyBorder="1" applyAlignment="1" applyProtection="1">
      <alignment horizontal="center"/>
      <protection locked="0"/>
    </xf>
    <xf numFmtId="0" fontId="5" fillId="0" borderId="30" xfId="0" applyFont="1" applyFill="1" applyBorder="1" applyAlignment="1" applyProtection="1">
      <alignment horizontal="center" wrapText="1"/>
      <protection locked="0"/>
    </xf>
    <xf numFmtId="0" fontId="5" fillId="0" borderId="10" xfId="0" applyFont="1" applyFill="1" applyBorder="1" applyAlignment="1" applyProtection="1">
      <alignment horizontal="center" wrapText="1"/>
      <protection locked="0"/>
    </xf>
    <xf numFmtId="0" fontId="5" fillId="0" borderId="32" xfId="0" applyFont="1" applyFill="1" applyBorder="1" applyAlignment="1" applyProtection="1">
      <alignment horizontal="center" wrapText="1"/>
      <protection locked="0"/>
    </xf>
    <xf numFmtId="44" fontId="5" fillId="0" borderId="10" xfId="0" applyNumberFormat="1" applyFont="1" applyFill="1" applyBorder="1" applyAlignment="1" applyProtection="1">
      <alignment horizontal="center"/>
      <protection locked="0"/>
    </xf>
    <xf numFmtId="44" fontId="5" fillId="0" borderId="21" xfId="0" applyNumberFormat="1" applyFont="1" applyFill="1" applyBorder="1" applyAlignment="1" applyProtection="1">
      <alignment horizontal="center"/>
    </xf>
    <xf numFmtId="44" fontId="5" fillId="0" borderId="14" xfId="0" applyNumberFormat="1" applyFont="1" applyFill="1" applyBorder="1" applyAlignment="1" applyProtection="1">
      <alignment horizontal="center"/>
      <protection locked="0"/>
    </xf>
    <xf numFmtId="44" fontId="5" fillId="0" borderId="25" xfId="0" applyNumberFormat="1" applyFont="1" applyFill="1" applyBorder="1" applyAlignment="1" applyProtection="1">
      <alignment horizontal="center"/>
    </xf>
    <xf numFmtId="44" fontId="0" fillId="0" borderId="14" xfId="0" applyNumberFormat="1" applyBorder="1"/>
    <xf numFmtId="0" fontId="5" fillId="0" borderId="14" xfId="0" applyFont="1" applyFill="1" applyBorder="1" applyAlignment="1" applyProtection="1">
      <alignment horizontal="center" wrapText="1"/>
      <protection locked="0"/>
    </xf>
    <xf numFmtId="44" fontId="5" fillId="0" borderId="35" xfId="0" applyNumberFormat="1" applyFont="1" applyFill="1" applyBorder="1" applyAlignment="1" applyProtection="1">
      <alignment horizontal="center"/>
    </xf>
    <xf numFmtId="0" fontId="5" fillId="0" borderId="29" xfId="0" applyFont="1" applyFill="1" applyBorder="1" applyAlignment="1" applyProtection="1">
      <alignment horizontal="center" wrapText="1"/>
      <protection locked="0"/>
    </xf>
    <xf numFmtId="4" fontId="0" fillId="0" borderId="14" xfId="0" applyNumberFormat="1" applyFill="1" applyBorder="1" applyAlignment="1" applyProtection="1">
      <alignment horizontal="center"/>
      <protection locked="0"/>
    </xf>
    <xf numFmtId="4" fontId="0" fillId="0" borderId="8" xfId="0" applyNumberFormat="1" applyFill="1" applyBorder="1" applyAlignment="1" applyProtection="1">
      <alignment horizontal="center"/>
      <protection locked="0"/>
    </xf>
    <xf numFmtId="44" fontId="0" fillId="0" borderId="14" xfId="0" applyNumberFormat="1" applyFill="1" applyBorder="1" applyAlignment="1" applyProtection="1">
      <alignment horizontal="center"/>
      <protection locked="0"/>
    </xf>
    <xf numFmtId="44" fontId="0" fillId="0" borderId="14" xfId="0" applyNumberFormat="1" applyFill="1" applyBorder="1" applyAlignment="1" applyProtection="1">
      <alignment horizontal="center"/>
    </xf>
    <xf numFmtId="44" fontId="0" fillId="0" borderId="8" xfId="0" applyNumberFormat="1" applyFill="1" applyBorder="1" applyAlignment="1" applyProtection="1">
      <alignment horizontal="center"/>
      <protection locked="0"/>
    </xf>
    <xf numFmtId="44" fontId="0" fillId="0" borderId="8" xfId="0" applyNumberFormat="1" applyFill="1" applyBorder="1" applyAlignment="1" applyProtection="1">
      <alignment horizontal="center"/>
    </xf>
    <xf numFmtId="0" fontId="4" fillId="0" borderId="42" xfId="0" applyFont="1" applyBorder="1" applyAlignment="1">
      <alignment horizontal="center"/>
    </xf>
    <xf numFmtId="44" fontId="0" fillId="0" borderId="15" xfId="0" applyNumberFormat="1" applyBorder="1"/>
    <xf numFmtId="44" fontId="4" fillId="0" borderId="36" xfId="0" applyNumberFormat="1" applyFont="1" applyBorder="1"/>
    <xf numFmtId="44" fontId="0" fillId="0" borderId="27" xfId="0" applyNumberFormat="1" applyBorder="1"/>
    <xf numFmtId="0" fontId="4" fillId="0" borderId="30" xfId="0" applyFont="1" applyBorder="1" applyAlignment="1">
      <alignment horizontal="center"/>
    </xf>
    <xf numFmtId="0" fontId="4" fillId="0" borderId="31" xfId="0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4" fillId="0" borderId="15" xfId="0" applyFont="1" applyBorder="1" applyAlignment="1">
      <alignment horizontal="center" wrapText="1"/>
    </xf>
    <xf numFmtId="0" fontId="4" fillId="0" borderId="36" xfId="0" applyFont="1" applyBorder="1" applyAlignment="1">
      <alignment horizontal="center" wrapText="1"/>
    </xf>
    <xf numFmtId="0" fontId="0" fillId="5" borderId="42" xfId="0" applyFill="1" applyBorder="1"/>
    <xf numFmtId="44" fontId="0" fillId="0" borderId="8" xfId="0" applyNumberFormat="1" applyBorder="1"/>
    <xf numFmtId="44" fontId="0" fillId="0" borderId="38" xfId="0" applyNumberFormat="1" applyBorder="1"/>
    <xf numFmtId="0" fontId="5" fillId="0" borderId="9" xfId="0" applyFont="1" applyFill="1" applyBorder="1" applyAlignment="1" applyProtection="1">
      <alignment wrapText="1"/>
      <protection locked="0"/>
    </xf>
    <xf numFmtId="0" fontId="5" fillId="0" borderId="10" xfId="0" applyFont="1" applyFill="1" applyBorder="1" applyAlignment="1" applyProtection="1">
      <alignment wrapText="1"/>
      <protection locked="0"/>
    </xf>
    <xf numFmtId="1" fontId="5" fillId="0" borderId="21" xfId="0" applyNumberFormat="1" applyFont="1" applyFill="1" applyBorder="1" applyAlignment="1" applyProtection="1">
      <alignment horizontal="center"/>
    </xf>
    <xf numFmtId="0" fontId="5" fillId="0" borderId="24" xfId="0" applyFont="1" applyFill="1" applyBorder="1" applyAlignment="1" applyProtection="1">
      <alignment wrapText="1"/>
      <protection locked="0"/>
    </xf>
    <xf numFmtId="0" fontId="5" fillId="0" borderId="14" xfId="0" applyFont="1" applyFill="1" applyBorder="1" applyAlignment="1" applyProtection="1">
      <alignment wrapText="1"/>
      <protection locked="0"/>
    </xf>
    <xf numFmtId="1" fontId="5" fillId="0" borderId="35" xfId="0" applyNumberFormat="1" applyFont="1" applyFill="1" applyBorder="1" applyAlignment="1" applyProtection="1">
      <alignment horizontal="center"/>
    </xf>
    <xf numFmtId="0" fontId="5" fillId="0" borderId="7" xfId="0" applyFont="1" applyFill="1" applyBorder="1" applyAlignment="1" applyProtection="1">
      <alignment wrapText="1"/>
      <protection locked="0"/>
    </xf>
    <xf numFmtId="0" fontId="5" fillId="0" borderId="8" xfId="0" applyFont="1" applyFill="1" applyBorder="1" applyAlignment="1" applyProtection="1">
      <alignment wrapText="1"/>
      <protection locked="0"/>
    </xf>
    <xf numFmtId="1" fontId="5" fillId="0" borderId="25" xfId="0" applyNumberFormat="1" applyFont="1" applyFill="1" applyBorder="1" applyAlignment="1" applyProtection="1">
      <alignment horizontal="center"/>
    </xf>
    <xf numFmtId="4" fontId="5" fillId="0" borderId="10" xfId="0" applyNumberFormat="1" applyFont="1" applyFill="1" applyBorder="1" applyAlignment="1" applyProtection="1">
      <alignment horizontal="center"/>
    </xf>
    <xf numFmtId="4" fontId="5" fillId="0" borderId="14" xfId="0" applyNumberFormat="1" applyFont="1" applyFill="1" applyBorder="1" applyAlignment="1" applyProtection="1">
      <alignment horizontal="center"/>
    </xf>
    <xf numFmtId="0" fontId="6" fillId="0" borderId="21" xfId="0" applyFont="1" applyFill="1" applyBorder="1" applyAlignment="1" applyProtection="1">
      <alignment wrapText="1"/>
      <protection locked="0"/>
    </xf>
    <xf numFmtId="0" fontId="6" fillId="0" borderId="35" xfId="0" applyFont="1" applyFill="1" applyBorder="1" applyAlignment="1" applyProtection="1">
      <alignment wrapText="1"/>
      <protection locked="0"/>
    </xf>
    <xf numFmtId="0" fontId="16" fillId="0" borderId="0" xfId="0" applyFont="1" applyFill="1" applyAlignment="1"/>
    <xf numFmtId="0" fontId="4" fillId="0" borderId="0" xfId="0" applyFont="1"/>
    <xf numFmtId="0" fontId="1" fillId="0" borderId="8" xfId="0" applyFont="1" applyFill="1" applyBorder="1" applyAlignment="1" applyProtection="1">
      <protection locked="0"/>
    </xf>
    <xf numFmtId="2" fontId="1" fillId="0" borderId="8" xfId="0" applyNumberFormat="1" applyFont="1" applyFill="1" applyBorder="1" applyAlignment="1" applyProtection="1">
      <alignment horizontal="center" wrapText="1"/>
    </xf>
    <xf numFmtId="44" fontId="1" fillId="0" borderId="8" xfId="0" applyNumberFormat="1" applyFont="1" applyFill="1" applyBorder="1" applyAlignment="1" applyProtection="1">
      <alignment horizontal="center" wrapText="1"/>
    </xf>
    <xf numFmtId="0" fontId="1" fillId="0" borderId="10" xfId="0" applyFont="1" applyFill="1" applyBorder="1" applyAlignment="1" applyProtection="1">
      <protection locked="0"/>
    </xf>
    <xf numFmtId="2" fontId="1" fillId="0" borderId="10" xfId="0" applyNumberFormat="1" applyFont="1" applyFill="1" applyBorder="1" applyAlignment="1" applyProtection="1">
      <alignment horizontal="center" wrapText="1"/>
    </xf>
    <xf numFmtId="44" fontId="1" fillId="0" borderId="10" xfId="0" applyNumberFormat="1" applyFont="1" applyFill="1" applyBorder="1" applyAlignment="1" applyProtection="1">
      <alignment horizontal="center" wrapText="1"/>
    </xf>
    <xf numFmtId="0" fontId="1" fillId="0" borderId="14" xfId="0" applyFont="1" applyFill="1" applyBorder="1" applyAlignment="1" applyProtection="1">
      <protection locked="0"/>
    </xf>
    <xf numFmtId="2" fontId="1" fillId="0" borderId="14" xfId="0" applyNumberFormat="1" applyFont="1" applyFill="1" applyBorder="1" applyAlignment="1" applyProtection="1">
      <alignment horizontal="center" wrapText="1"/>
    </xf>
    <xf numFmtId="44" fontId="1" fillId="0" borderId="14" xfId="0" applyNumberFormat="1" applyFont="1" applyFill="1" applyBorder="1" applyAlignment="1" applyProtection="1">
      <alignment horizontal="center" wrapText="1"/>
    </xf>
    <xf numFmtId="2" fontId="1" fillId="0" borderId="8" xfId="0" applyNumberFormat="1" applyFont="1" applyFill="1" applyBorder="1" applyAlignment="1" applyProtection="1">
      <alignment horizontal="center"/>
      <protection locked="0"/>
    </xf>
    <xf numFmtId="2" fontId="1" fillId="0" borderId="10" xfId="0" applyNumberFormat="1" applyFont="1" applyFill="1" applyBorder="1" applyAlignment="1" applyProtection="1">
      <alignment horizontal="center"/>
      <protection locked="0"/>
    </xf>
    <xf numFmtId="2" fontId="1" fillId="0" borderId="14" xfId="0" applyNumberFormat="1" applyFont="1" applyFill="1" applyBorder="1" applyAlignment="1" applyProtection="1">
      <alignment horizontal="center"/>
      <protection locked="0"/>
    </xf>
    <xf numFmtId="0" fontId="7" fillId="0" borderId="8" xfId="0" applyFont="1" applyFill="1" applyBorder="1" applyAlignment="1" applyProtection="1">
      <alignment horizontal="center"/>
    </xf>
    <xf numFmtId="2" fontId="5" fillId="0" borderId="8" xfId="0" applyNumberFormat="1" applyFont="1" applyFill="1" applyBorder="1" applyAlignment="1" applyProtection="1">
      <alignment horizontal="center"/>
    </xf>
    <xf numFmtId="0" fontId="7" fillId="0" borderId="10" xfId="0" applyFont="1" applyFill="1" applyBorder="1" applyAlignment="1" applyProtection="1">
      <alignment horizontal="center"/>
    </xf>
    <xf numFmtId="2" fontId="5" fillId="0" borderId="10" xfId="0" applyNumberFormat="1" applyFont="1" applyFill="1" applyBorder="1" applyAlignment="1" applyProtection="1">
      <alignment horizontal="center"/>
    </xf>
    <xf numFmtId="0" fontId="5" fillId="0" borderId="31" xfId="0" applyFont="1" applyFill="1" applyBorder="1" applyAlignment="1" applyProtection="1">
      <alignment horizontal="center" wrapText="1"/>
      <protection locked="0"/>
    </xf>
    <xf numFmtId="0" fontId="7" fillId="0" borderId="14" xfId="0" applyFont="1" applyFill="1" applyBorder="1" applyAlignment="1" applyProtection="1">
      <alignment horizontal="center"/>
    </xf>
    <xf numFmtId="2" fontId="5" fillId="0" borderId="14" xfId="0" applyNumberFormat="1" applyFont="1" applyFill="1" applyBorder="1" applyAlignment="1" applyProtection="1">
      <alignment horizontal="center"/>
    </xf>
    <xf numFmtId="0" fontId="0" fillId="0" borderId="0" xfId="0" applyFill="1" applyAlignment="1">
      <alignment horizontal="center" vertical="center"/>
    </xf>
    <xf numFmtId="44" fontId="10" fillId="2" borderId="17" xfId="0" applyNumberFormat="1" applyFont="1" applyFill="1" applyBorder="1" applyAlignment="1" applyProtection="1">
      <alignment horizontal="center"/>
    </xf>
    <xf numFmtId="44" fontId="0" fillId="0" borderId="28" xfId="1" applyFont="1" applyBorder="1" applyAlignment="1">
      <alignment horizontal="center"/>
    </xf>
    <xf numFmtId="44" fontId="0" fillId="0" borderId="26" xfId="1" applyFont="1" applyBorder="1" applyAlignment="1">
      <alignment horizontal="center"/>
    </xf>
    <xf numFmtId="44" fontId="0" fillId="0" borderId="27" xfId="1" applyFont="1" applyBorder="1" applyAlignment="1">
      <alignment horizontal="center"/>
    </xf>
    <xf numFmtId="44" fontId="4" fillId="0" borderId="36" xfId="1" applyFont="1" applyBorder="1" applyAlignment="1">
      <alignment horizontal="center"/>
    </xf>
    <xf numFmtId="0" fontId="7" fillId="2" borderId="8" xfId="0" applyFont="1" applyFill="1" applyBorder="1" applyAlignment="1" applyProtection="1"/>
    <xf numFmtId="4" fontId="0" fillId="0" borderId="8" xfId="0" applyNumberFormat="1" applyFill="1" applyBorder="1" applyAlignment="1" applyProtection="1">
      <alignment horizontal="center"/>
    </xf>
    <xf numFmtId="4" fontId="0" fillId="0" borderId="14" xfId="0" applyNumberFormat="1" applyFill="1" applyBorder="1" applyAlignment="1" applyProtection="1">
      <alignment horizontal="center"/>
    </xf>
    <xf numFmtId="0" fontId="7" fillId="2" borderId="14" xfId="0" applyFont="1" applyFill="1" applyBorder="1" applyAlignment="1" applyProtection="1"/>
    <xf numFmtId="0" fontId="7" fillId="7" borderId="8" xfId="0" applyFont="1" applyFill="1" applyBorder="1" applyAlignment="1" applyProtection="1"/>
    <xf numFmtId="4" fontId="0" fillId="7" borderId="8" xfId="0" applyNumberFormat="1" applyFill="1" applyBorder="1" applyAlignment="1" applyProtection="1">
      <alignment horizontal="center"/>
      <protection locked="0"/>
    </xf>
    <xf numFmtId="4" fontId="0" fillId="7" borderId="8" xfId="0" applyNumberFormat="1" applyFill="1" applyBorder="1" applyAlignment="1" applyProtection="1">
      <alignment horizontal="center"/>
    </xf>
    <xf numFmtId="44" fontId="0" fillId="7" borderId="8" xfId="0" applyNumberFormat="1" applyFill="1" applyBorder="1" applyAlignment="1" applyProtection="1">
      <alignment horizontal="center"/>
      <protection locked="0"/>
    </xf>
    <xf numFmtId="44" fontId="0" fillId="7" borderId="8" xfId="0" applyNumberFormat="1" applyFill="1" applyBorder="1" applyAlignment="1" applyProtection="1">
      <alignment horizontal="center"/>
    </xf>
    <xf numFmtId="0" fontId="7" fillId="7" borderId="14" xfId="0" applyFont="1" applyFill="1" applyBorder="1" applyAlignment="1" applyProtection="1"/>
    <xf numFmtId="4" fontId="0" fillId="7" borderId="14" xfId="0" applyNumberFormat="1" applyFill="1" applyBorder="1" applyAlignment="1" applyProtection="1">
      <alignment horizontal="center"/>
      <protection locked="0"/>
    </xf>
    <xf numFmtId="4" fontId="0" fillId="7" borderId="14" xfId="0" applyNumberFormat="1" applyFill="1" applyBorder="1" applyAlignment="1" applyProtection="1">
      <alignment horizontal="center"/>
    </xf>
    <xf numFmtId="44" fontId="0" fillId="7" borderId="14" xfId="0" applyNumberFormat="1" applyFill="1" applyBorder="1" applyAlignment="1" applyProtection="1">
      <alignment horizontal="center"/>
      <protection locked="0"/>
    </xf>
    <xf numFmtId="44" fontId="0" fillId="7" borderId="14" xfId="0" applyNumberFormat="1" applyFill="1" applyBorder="1" applyAlignment="1" applyProtection="1">
      <alignment horizontal="center"/>
    </xf>
    <xf numFmtId="0" fontId="5" fillId="0" borderId="8" xfId="0" applyNumberFormat="1" applyFont="1" applyFill="1" applyBorder="1" applyAlignment="1" applyProtection="1">
      <alignment horizontal="center"/>
    </xf>
    <xf numFmtId="0" fontId="5" fillId="0" borderId="10" xfId="0" applyNumberFormat="1" applyFont="1" applyFill="1" applyBorder="1" applyAlignment="1" applyProtection="1">
      <alignment horizontal="center"/>
    </xf>
    <xf numFmtId="0" fontId="5" fillId="0" borderId="14" xfId="0" applyNumberFormat="1" applyFont="1" applyFill="1" applyBorder="1" applyAlignment="1" applyProtection="1">
      <alignment horizontal="center"/>
    </xf>
    <xf numFmtId="1" fontId="6" fillId="0" borderId="8" xfId="0" applyNumberFormat="1" applyFont="1" applyFill="1" applyBorder="1" applyAlignment="1" applyProtection="1">
      <protection locked="0"/>
    </xf>
    <xf numFmtId="1" fontId="6" fillId="0" borderId="10" xfId="0" applyNumberFormat="1" applyFont="1" applyFill="1" applyBorder="1" applyAlignment="1" applyProtection="1">
      <protection locked="0"/>
    </xf>
    <xf numFmtId="1" fontId="5" fillId="0" borderId="41" xfId="0" applyNumberFormat="1" applyFont="1" applyFill="1" applyBorder="1" applyAlignment="1" applyProtection="1">
      <alignment horizontal="center"/>
      <protection locked="0"/>
    </xf>
    <xf numFmtId="1" fontId="5" fillId="0" borderId="40" xfId="0" applyNumberFormat="1" applyFont="1" applyFill="1" applyBorder="1" applyAlignment="1" applyProtection="1">
      <alignment horizontal="center"/>
      <protection locked="0"/>
    </xf>
    <xf numFmtId="1" fontId="5" fillId="0" borderId="46" xfId="0" applyNumberFormat="1" applyFont="1" applyFill="1" applyBorder="1" applyAlignment="1" applyProtection="1">
      <alignment horizontal="center"/>
      <protection locked="0"/>
    </xf>
    <xf numFmtId="0" fontId="11" fillId="8" borderId="12" xfId="0" applyFont="1" applyFill="1" applyBorder="1" applyAlignment="1" applyProtection="1">
      <alignment horizontal="center"/>
    </xf>
    <xf numFmtId="0" fontId="7" fillId="7" borderId="8" xfId="0" applyFont="1" applyFill="1" applyBorder="1" applyAlignment="1" applyProtection="1">
      <alignment horizontal="center" wrapText="1"/>
    </xf>
    <xf numFmtId="0" fontId="7" fillId="7" borderId="14" xfId="0" applyFont="1" applyFill="1" applyBorder="1" applyAlignment="1" applyProtection="1">
      <alignment horizontal="center" wrapText="1"/>
    </xf>
    <xf numFmtId="0" fontId="7" fillId="0" borderId="8" xfId="0" applyFont="1" applyFill="1" applyBorder="1" applyAlignment="1" applyProtection="1">
      <alignment horizontal="center" wrapText="1"/>
    </xf>
    <xf numFmtId="0" fontId="7" fillId="0" borderId="14" xfId="0" applyFont="1" applyFill="1" applyBorder="1" applyAlignment="1" applyProtection="1">
      <alignment horizontal="center" wrapText="1"/>
    </xf>
    <xf numFmtId="0" fontId="7" fillId="0" borderId="1" xfId="0" applyFont="1" applyFill="1" applyBorder="1" applyAlignment="1" applyProtection="1">
      <alignment horizontal="center" wrapText="1"/>
    </xf>
    <xf numFmtId="0" fontId="7" fillId="0" borderId="15" xfId="0" applyFont="1" applyFill="1" applyBorder="1" applyAlignment="1" applyProtection="1">
      <alignment horizontal="center" wrapText="1"/>
    </xf>
    <xf numFmtId="0" fontId="7" fillId="7" borderId="1" xfId="0" applyFont="1" applyFill="1" applyBorder="1" applyAlignment="1" applyProtection="1">
      <alignment horizontal="center" wrapText="1"/>
    </xf>
    <xf numFmtId="0" fontId="7" fillId="7" borderId="15" xfId="0" applyFont="1" applyFill="1" applyBorder="1" applyAlignment="1" applyProtection="1">
      <alignment horizontal="center" wrapText="1"/>
    </xf>
    <xf numFmtId="0" fontId="7" fillId="0" borderId="50" xfId="0" applyFont="1" applyFill="1" applyBorder="1" applyAlignment="1" applyProtection="1">
      <alignment horizontal="center" wrapText="1"/>
    </xf>
    <xf numFmtId="0" fontId="7" fillId="0" borderId="16" xfId="0" applyFont="1" applyFill="1" applyBorder="1" applyAlignment="1" applyProtection="1">
      <alignment horizontal="center" wrapText="1"/>
    </xf>
    <xf numFmtId="0" fontId="7" fillId="7" borderId="50" xfId="0" applyFont="1" applyFill="1" applyBorder="1" applyAlignment="1" applyProtection="1">
      <alignment horizontal="center" wrapText="1"/>
    </xf>
    <xf numFmtId="0" fontId="7" fillId="7" borderId="16" xfId="0" applyFont="1" applyFill="1" applyBorder="1" applyAlignment="1" applyProtection="1">
      <alignment horizontal="center" wrapText="1"/>
    </xf>
    <xf numFmtId="0" fontId="0" fillId="0" borderId="25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7" borderId="25" xfId="0" applyFill="1" applyBorder="1" applyAlignment="1">
      <alignment horizontal="center"/>
    </xf>
    <xf numFmtId="0" fontId="0" fillId="7" borderId="35" xfId="0" applyFill="1" applyBorder="1" applyAlignment="1">
      <alignment horizontal="center"/>
    </xf>
    <xf numFmtId="0" fontId="0" fillId="5" borderId="25" xfId="0" applyFill="1" applyBorder="1" applyAlignment="1">
      <alignment horizontal="center"/>
    </xf>
    <xf numFmtId="0" fontId="0" fillId="5" borderId="21" xfId="0" applyFill="1" applyBorder="1" applyAlignment="1">
      <alignment horizontal="center"/>
    </xf>
    <xf numFmtId="0" fontId="11" fillId="8" borderId="51" xfId="0" applyFont="1" applyFill="1" applyBorder="1" applyAlignment="1" applyProtection="1">
      <alignment horizontal="center"/>
    </xf>
    <xf numFmtId="44" fontId="10" fillId="2" borderId="53" xfId="0" applyNumberFormat="1" applyFont="1" applyFill="1" applyBorder="1" applyAlignment="1" applyProtection="1">
      <alignment horizontal="center"/>
    </xf>
    <xf numFmtId="0" fontId="0" fillId="5" borderId="49" xfId="0" applyFill="1" applyBorder="1" applyAlignment="1">
      <alignment horizontal="center"/>
    </xf>
    <xf numFmtId="0" fontId="11" fillId="8" borderId="12" xfId="0" applyFont="1" applyFill="1" applyBorder="1" applyAlignment="1" applyProtection="1">
      <alignment horizontal="right"/>
    </xf>
    <xf numFmtId="0" fontId="11" fillId="8" borderId="51" xfId="0" applyFont="1" applyFill="1" applyBorder="1" applyAlignment="1" applyProtection="1">
      <alignment horizontal="right"/>
    </xf>
    <xf numFmtId="44" fontId="0" fillId="7" borderId="8" xfId="1" applyFont="1" applyFill="1" applyBorder="1" applyAlignment="1" applyProtection="1">
      <alignment horizontal="center"/>
      <protection locked="0"/>
    </xf>
    <xf numFmtId="44" fontId="0" fillId="7" borderId="14" xfId="1" applyFont="1" applyFill="1" applyBorder="1" applyAlignment="1" applyProtection="1">
      <alignment horizontal="center"/>
      <protection locked="0"/>
    </xf>
    <xf numFmtId="44" fontId="0" fillId="0" borderId="8" xfId="1" applyFont="1" applyFill="1" applyBorder="1" applyAlignment="1" applyProtection="1">
      <alignment horizontal="center"/>
      <protection locked="0"/>
    </xf>
    <xf numFmtId="44" fontId="0" fillId="0" borderId="14" xfId="1" applyFont="1" applyFill="1" applyBorder="1" applyAlignment="1" applyProtection="1">
      <alignment horizontal="center"/>
      <protection locked="0"/>
    </xf>
    <xf numFmtId="0" fontId="13" fillId="0" borderId="25" xfId="0" applyFont="1" applyFill="1" applyBorder="1" applyAlignment="1">
      <alignment horizontal="center"/>
    </xf>
    <xf numFmtId="0" fontId="13" fillId="0" borderId="21" xfId="0" applyFont="1" applyFill="1" applyBorder="1" applyAlignment="1">
      <alignment horizontal="center"/>
    </xf>
    <xf numFmtId="0" fontId="0" fillId="0" borderId="21" xfId="0" applyFill="1" applyBorder="1" applyAlignment="1">
      <alignment horizontal="center"/>
    </xf>
    <xf numFmtId="0" fontId="0" fillId="0" borderId="35" xfId="0" applyFill="1" applyBorder="1" applyAlignment="1">
      <alignment horizontal="center"/>
    </xf>
    <xf numFmtId="0" fontId="11" fillId="7" borderId="55" xfId="0" applyFont="1" applyFill="1" applyBorder="1" applyAlignment="1" applyProtection="1">
      <alignment horizontal="center"/>
    </xf>
    <xf numFmtId="0" fontId="11" fillId="7" borderId="51" xfId="0" applyFont="1" applyFill="1" applyBorder="1" applyAlignment="1" applyProtection="1">
      <alignment horizontal="center"/>
    </xf>
    <xf numFmtId="0" fontId="11" fillId="7" borderId="52" xfId="0" applyFont="1" applyFill="1" applyBorder="1" applyAlignment="1" applyProtection="1">
      <alignment horizontal="center"/>
    </xf>
    <xf numFmtId="44" fontId="10" fillId="0" borderId="53" xfId="0" applyNumberFormat="1" applyFont="1" applyFill="1" applyBorder="1" applyAlignment="1" applyProtection="1">
      <alignment horizontal="center"/>
    </xf>
    <xf numFmtId="0" fontId="0" fillId="5" borderId="56" xfId="0" applyFill="1" applyBorder="1" applyAlignment="1">
      <alignment horizontal="center" vertical="center" wrapText="1"/>
    </xf>
    <xf numFmtId="0" fontId="7" fillId="10" borderId="18" xfId="0" applyFont="1" applyFill="1" applyBorder="1" applyAlignment="1" applyProtection="1">
      <alignment horizontal="center" vertical="center" wrapText="1"/>
    </xf>
    <xf numFmtId="0" fontId="7" fillId="10" borderId="12" xfId="0" applyFont="1" applyFill="1" applyBorder="1" applyAlignment="1" applyProtection="1">
      <alignment horizontal="center" vertical="center" wrapText="1"/>
    </xf>
    <xf numFmtId="0" fontId="7" fillId="10" borderId="20" xfId="0" applyFont="1" applyFill="1" applyBorder="1" applyAlignment="1" applyProtection="1">
      <alignment horizontal="center" vertical="center" wrapText="1"/>
    </xf>
    <xf numFmtId="0" fontId="7" fillId="10" borderId="17" xfId="0" applyFont="1" applyFill="1" applyBorder="1" applyAlignment="1" applyProtection="1">
      <alignment horizontal="center" vertical="center" wrapText="1"/>
    </xf>
    <xf numFmtId="0" fontId="7" fillId="10" borderId="15" xfId="0" applyFont="1" applyFill="1" applyBorder="1" applyAlignment="1" applyProtection="1">
      <alignment horizontal="center" vertical="center" wrapText="1"/>
    </xf>
    <xf numFmtId="0" fontId="7" fillId="10" borderId="20" xfId="0" applyFont="1" applyFill="1" applyBorder="1" applyAlignment="1">
      <alignment horizontal="center" vertical="center" wrapText="1"/>
    </xf>
    <xf numFmtId="0" fontId="4" fillId="10" borderId="16" xfId="0" applyFont="1" applyFill="1" applyBorder="1" applyAlignment="1" applyProtection="1">
      <alignment horizontal="center" vertical="center"/>
    </xf>
    <xf numFmtId="0" fontId="7" fillId="10" borderId="37" xfId="0" applyFont="1" applyFill="1" applyBorder="1" applyAlignment="1" applyProtection="1">
      <alignment horizontal="center" vertical="center" wrapText="1"/>
    </xf>
    <xf numFmtId="0" fontId="7" fillId="10" borderId="37" xfId="0" applyFont="1" applyFill="1" applyBorder="1" applyAlignment="1">
      <alignment horizontal="center" vertical="center" wrapText="1"/>
    </xf>
    <xf numFmtId="0" fontId="0" fillId="0" borderId="21" xfId="0" applyBorder="1" applyAlignment="1">
      <alignment horizontal="center"/>
    </xf>
    <xf numFmtId="0" fontId="11" fillId="7" borderId="3" xfId="0" applyFont="1" applyFill="1" applyBorder="1" applyAlignment="1" applyProtection="1">
      <alignment horizontal="center"/>
    </xf>
    <xf numFmtId="0" fontId="11" fillId="7" borderId="0" xfId="0" applyFont="1" applyFill="1" applyBorder="1" applyAlignment="1" applyProtection="1">
      <alignment horizontal="center"/>
    </xf>
    <xf numFmtId="44" fontId="10" fillId="0" borderId="1" xfId="0" applyNumberFormat="1" applyFont="1" applyFill="1" applyBorder="1" applyAlignment="1" applyProtection="1">
      <alignment horizontal="center"/>
    </xf>
    <xf numFmtId="44" fontId="5" fillId="5" borderId="56" xfId="0" applyNumberFormat="1" applyFont="1" applyFill="1" applyBorder="1" applyAlignment="1" applyProtection="1">
      <alignment horizontal="center" vertical="center"/>
    </xf>
    <xf numFmtId="0" fontId="7" fillId="10" borderId="19" xfId="0" applyFont="1" applyFill="1" applyBorder="1" applyAlignment="1" applyProtection="1">
      <alignment horizontal="center" vertical="center" wrapText="1"/>
    </xf>
    <xf numFmtId="0" fontId="7" fillId="10" borderId="16" xfId="0" applyFont="1" applyFill="1" applyBorder="1" applyAlignment="1" applyProtection="1">
      <alignment horizontal="center" vertical="center" wrapText="1"/>
    </xf>
    <xf numFmtId="0" fontId="1" fillId="0" borderId="25" xfId="0" applyFont="1" applyFill="1" applyBorder="1" applyAlignment="1">
      <alignment horizontal="center"/>
    </xf>
    <xf numFmtId="0" fontId="11" fillId="5" borderId="52" xfId="0" applyFont="1" applyFill="1" applyBorder="1" applyAlignment="1" applyProtection="1"/>
    <xf numFmtId="0" fontId="6" fillId="6" borderId="54" xfId="0" applyFont="1" applyFill="1" applyBorder="1" applyAlignment="1" applyProtection="1"/>
    <xf numFmtId="0" fontId="0" fillId="5" borderId="56" xfId="0" applyFill="1" applyBorder="1" applyAlignment="1">
      <alignment horizontal="center" wrapText="1"/>
    </xf>
    <xf numFmtId="0" fontId="7" fillId="10" borderId="37" xfId="0" applyFont="1" applyFill="1" applyBorder="1" applyAlignment="1" applyProtection="1">
      <alignment horizontal="center" vertical="center"/>
    </xf>
    <xf numFmtId="0" fontId="1" fillId="0" borderId="41" xfId="0" applyFont="1" applyFill="1" applyBorder="1" applyAlignment="1" applyProtection="1">
      <alignment horizontal="center"/>
      <protection locked="0"/>
    </xf>
    <xf numFmtId="0" fontId="1" fillId="0" borderId="40" xfId="0" applyFont="1" applyFill="1" applyBorder="1" applyAlignment="1" applyProtection="1">
      <alignment horizontal="center"/>
      <protection locked="0"/>
    </xf>
    <xf numFmtId="0" fontId="1" fillId="0" borderId="46" xfId="0" applyFont="1" applyFill="1" applyBorder="1" applyAlignment="1" applyProtection="1">
      <alignment horizontal="center"/>
      <protection locked="0"/>
    </xf>
    <xf numFmtId="0" fontId="1" fillId="0" borderId="25" xfId="0" applyFont="1" applyFill="1" applyBorder="1" applyAlignment="1">
      <alignment horizontal="center" wrapText="1"/>
    </xf>
    <xf numFmtId="0" fontId="1" fillId="0" borderId="21" xfId="0" applyFont="1" applyFill="1" applyBorder="1" applyAlignment="1">
      <alignment horizontal="center" wrapText="1"/>
    </xf>
    <xf numFmtId="0" fontId="1" fillId="0" borderId="35" xfId="0" applyFont="1" applyFill="1" applyBorder="1" applyAlignment="1">
      <alignment horizontal="center" wrapText="1"/>
    </xf>
    <xf numFmtId="44" fontId="10" fillId="2" borderId="1" xfId="0" applyNumberFormat="1" applyFont="1" applyFill="1" applyBorder="1" applyAlignment="1" applyProtection="1">
      <alignment horizontal="right"/>
    </xf>
    <xf numFmtId="0" fontId="0" fillId="5" borderId="56" xfId="0" applyFill="1" applyBorder="1" applyAlignment="1">
      <alignment horizontal="center"/>
    </xf>
    <xf numFmtId="0" fontId="7" fillId="10" borderId="16" xfId="0" applyFont="1" applyFill="1" applyBorder="1" applyAlignment="1" applyProtection="1">
      <alignment horizontal="center" vertical="center"/>
      <protection locked="0"/>
    </xf>
    <xf numFmtId="0" fontId="7" fillId="10" borderId="15" xfId="0" applyFont="1" applyFill="1" applyBorder="1" applyAlignment="1" applyProtection="1">
      <alignment horizontal="center" vertical="center"/>
      <protection locked="0"/>
    </xf>
    <xf numFmtId="14" fontId="0" fillId="10" borderId="15" xfId="0" applyNumberFormat="1" applyFill="1" applyBorder="1" applyAlignment="1" applyProtection="1">
      <alignment horizontal="center" vertical="center"/>
      <protection locked="0"/>
    </xf>
    <xf numFmtId="14" fontId="1" fillId="10" borderId="15" xfId="0" applyNumberFormat="1" applyFont="1" applyFill="1" applyBorder="1" applyAlignment="1" applyProtection="1">
      <alignment horizontal="center" vertical="center"/>
      <protection locked="0"/>
    </xf>
    <xf numFmtId="14" fontId="6" fillId="0" borderId="7" xfId="0" applyNumberFormat="1" applyFont="1" applyFill="1" applyBorder="1" applyAlignment="1" applyProtection="1">
      <alignment horizontal="center" wrapText="1"/>
      <protection locked="0"/>
    </xf>
    <xf numFmtId="14" fontId="6" fillId="0" borderId="9" xfId="0" applyNumberFormat="1" applyFont="1" applyFill="1" applyBorder="1" applyAlignment="1" applyProtection="1">
      <alignment horizontal="center" wrapText="1"/>
      <protection locked="0"/>
    </xf>
    <xf numFmtId="44" fontId="7" fillId="10" borderId="37" xfId="1" applyFont="1" applyFill="1" applyBorder="1" applyAlignment="1" applyProtection="1">
      <alignment horizontal="center" vertical="center"/>
    </xf>
    <xf numFmtId="44" fontId="6" fillId="0" borderId="10" xfId="1" applyFont="1" applyFill="1" applyBorder="1" applyAlignment="1" applyProtection="1">
      <alignment horizontal="center"/>
      <protection locked="0"/>
    </xf>
    <xf numFmtId="44" fontId="15" fillId="0" borderId="57" xfId="1" applyFont="1" applyFill="1" applyBorder="1" applyAlignment="1" applyProtection="1">
      <alignment horizontal="center"/>
    </xf>
    <xf numFmtId="44" fontId="0" fillId="0" borderId="0" xfId="1" applyFont="1"/>
    <xf numFmtId="0" fontId="5" fillId="0" borderId="58" xfId="0" applyFont="1" applyFill="1" applyBorder="1" applyAlignment="1" applyProtection="1">
      <alignment horizontal="center" wrapText="1"/>
      <protection locked="0"/>
    </xf>
    <xf numFmtId="1" fontId="5" fillId="0" borderId="59" xfId="0" applyNumberFormat="1" applyFont="1" applyFill="1" applyBorder="1" applyAlignment="1" applyProtection="1">
      <alignment horizontal="center"/>
      <protection locked="0"/>
    </xf>
    <xf numFmtId="0" fontId="5" fillId="0" borderId="60" xfId="0" applyFont="1" applyFill="1" applyBorder="1" applyAlignment="1" applyProtection="1">
      <alignment horizontal="center" wrapText="1"/>
      <protection locked="0"/>
    </xf>
    <xf numFmtId="0" fontId="7" fillId="0" borderId="60" xfId="0" applyFont="1" applyFill="1" applyBorder="1" applyAlignment="1" applyProtection="1">
      <alignment horizontal="center"/>
    </xf>
    <xf numFmtId="2" fontId="5" fillId="0" borderId="60" xfId="0" applyNumberFormat="1" applyFont="1" applyFill="1" applyBorder="1" applyAlignment="1" applyProtection="1">
      <alignment horizontal="center"/>
    </xf>
    <xf numFmtId="2" fontId="5" fillId="0" borderId="60" xfId="0" applyNumberFormat="1" applyFont="1" applyFill="1" applyBorder="1" applyAlignment="1" applyProtection="1">
      <alignment horizontal="center"/>
      <protection locked="0"/>
    </xf>
    <xf numFmtId="0" fontId="0" fillId="0" borderId="49" xfId="0" applyFill="1" applyBorder="1" applyAlignment="1">
      <alignment horizontal="center"/>
    </xf>
    <xf numFmtId="0" fontId="5" fillId="0" borderId="25" xfId="0" applyFont="1" applyFill="1" applyBorder="1" applyAlignment="1" applyProtection="1">
      <alignment wrapText="1"/>
      <protection locked="0"/>
    </xf>
    <xf numFmtId="0" fontId="0" fillId="0" borderId="0" xfId="0" applyAlignment="1"/>
    <xf numFmtId="44" fontId="6" fillId="0" borderId="8" xfId="1" applyFont="1" applyFill="1" applyBorder="1" applyAlignment="1" applyProtection="1">
      <protection locked="0"/>
    </xf>
    <xf numFmtId="0" fontId="1" fillId="0" borderId="25" xfId="0" applyFont="1" applyFill="1" applyBorder="1" applyAlignment="1">
      <alignment horizontal="center" vertical="center"/>
    </xf>
    <xf numFmtId="0" fontId="1" fillId="0" borderId="21" xfId="0" applyFont="1" applyBorder="1" applyAlignment="1">
      <alignment horizontal="center"/>
    </xf>
    <xf numFmtId="0" fontId="4" fillId="0" borderId="8" xfId="0" applyFont="1" applyFill="1" applyBorder="1" applyAlignment="1" applyProtection="1">
      <alignment horizontal="center" wrapText="1"/>
    </xf>
    <xf numFmtId="0" fontId="4" fillId="0" borderId="10" xfId="0" applyFont="1" applyFill="1" applyBorder="1" applyAlignment="1" applyProtection="1">
      <alignment horizontal="center" wrapText="1"/>
    </xf>
    <xf numFmtId="0" fontId="4" fillId="0" borderId="14" xfId="0" applyFont="1" applyFill="1" applyBorder="1" applyAlignment="1" applyProtection="1">
      <alignment horizontal="center" wrapText="1"/>
    </xf>
    <xf numFmtId="0" fontId="3" fillId="8" borderId="23" xfId="0" applyFont="1" applyFill="1" applyBorder="1" applyAlignment="1" applyProtection="1"/>
    <xf numFmtId="0" fontId="3" fillId="8" borderId="43" xfId="0" applyFont="1" applyFill="1" applyBorder="1" applyAlignment="1" applyProtection="1"/>
    <xf numFmtId="0" fontId="3" fillId="8" borderId="47" xfId="0" applyFont="1" applyFill="1" applyBorder="1" applyAlignment="1" applyProtection="1"/>
    <xf numFmtId="0" fontId="14" fillId="0" borderId="24" xfId="0" applyFont="1" applyFill="1" applyBorder="1" applyAlignment="1" applyProtection="1">
      <alignment vertical="top" wrapText="1"/>
      <protection locked="0"/>
    </xf>
    <xf numFmtId="0" fontId="14" fillId="0" borderId="45" xfId="0" applyFont="1" applyFill="1" applyBorder="1" applyAlignment="1" applyProtection="1">
      <alignment vertical="top" wrapText="1"/>
      <protection locked="0"/>
    </xf>
    <xf numFmtId="0" fontId="14" fillId="0" borderId="48" xfId="0" applyFont="1" applyFill="1" applyBorder="1" applyAlignment="1" applyProtection="1">
      <alignment vertical="top" wrapText="1"/>
      <protection locked="0"/>
    </xf>
    <xf numFmtId="0" fontId="3" fillId="8" borderId="23" xfId="0" applyFont="1" applyFill="1" applyBorder="1" applyAlignment="1" applyProtection="1">
      <alignment vertical="top" wrapText="1"/>
    </xf>
    <xf numFmtId="0" fontId="3" fillId="8" borderId="43" xfId="0" applyFont="1" applyFill="1" applyBorder="1" applyAlignment="1" applyProtection="1">
      <alignment vertical="top" wrapText="1"/>
    </xf>
    <xf numFmtId="0" fontId="3" fillId="8" borderId="47" xfId="0" applyFont="1" applyFill="1" applyBorder="1" applyAlignment="1" applyProtection="1">
      <alignment vertical="top" wrapText="1"/>
    </xf>
    <xf numFmtId="0" fontId="4" fillId="4" borderId="11" xfId="0" applyFont="1" applyFill="1" applyBorder="1" applyAlignment="1">
      <alignment horizontal="center"/>
    </xf>
    <xf numFmtId="0" fontId="4" fillId="4" borderId="12" xfId="0" applyFont="1" applyFill="1" applyBorder="1" applyAlignment="1">
      <alignment horizontal="center"/>
    </xf>
    <xf numFmtId="0" fontId="4" fillId="4" borderId="22" xfId="0" applyFont="1" applyFill="1" applyBorder="1" applyAlignment="1">
      <alignment horizontal="center"/>
    </xf>
    <xf numFmtId="0" fontId="0" fillId="0" borderId="23" xfId="0" applyBorder="1" applyAlignment="1"/>
    <xf numFmtId="0" fontId="0" fillId="0" borderId="43" xfId="0" applyBorder="1" applyAlignment="1"/>
    <xf numFmtId="0" fontId="0" fillId="0" borderId="44" xfId="0" applyBorder="1" applyAlignment="1"/>
    <xf numFmtId="0" fontId="0" fillId="0" borderId="9" xfId="0" applyBorder="1" applyAlignment="1"/>
    <xf numFmtId="0" fontId="0" fillId="0" borderId="39" xfId="0" applyBorder="1" applyAlignment="1"/>
    <xf numFmtId="0" fontId="0" fillId="0" borderId="40" xfId="0" applyBorder="1" applyAlignment="1"/>
    <xf numFmtId="0" fontId="0" fillId="0" borderId="24" xfId="0" applyBorder="1" applyAlignment="1"/>
    <xf numFmtId="0" fontId="0" fillId="0" borderId="45" xfId="0" applyBorder="1" applyAlignment="1"/>
    <xf numFmtId="0" fontId="0" fillId="0" borderId="46" xfId="0" applyBorder="1" applyAlignment="1"/>
    <xf numFmtId="0" fontId="4" fillId="0" borderId="19" xfId="0" applyFont="1" applyBorder="1" applyAlignment="1"/>
    <xf numFmtId="0" fontId="4" fillId="0" borderId="13" xfId="0" applyFont="1" applyBorder="1" applyAlignment="1"/>
    <xf numFmtId="0" fontId="4" fillId="0" borderId="16" xfId="0" applyFont="1" applyBorder="1" applyAlignment="1"/>
    <xf numFmtId="0" fontId="1" fillId="0" borderId="23" xfId="0" applyFont="1" applyBorder="1" applyAlignment="1"/>
    <xf numFmtId="0" fontId="1" fillId="0" borderId="24" xfId="0" applyFont="1" applyBorder="1" applyAlignment="1"/>
    <xf numFmtId="0" fontId="17" fillId="9" borderId="11" xfId="0" applyFont="1" applyFill="1" applyBorder="1" applyAlignment="1">
      <alignment horizontal="center"/>
    </xf>
    <xf numFmtId="0" fontId="17" fillId="9" borderId="12" xfId="0" applyFont="1" applyFill="1" applyBorder="1" applyAlignment="1">
      <alignment horizontal="center"/>
    </xf>
    <xf numFmtId="0" fontId="17" fillId="9" borderId="22" xfId="0" applyFont="1" applyFill="1" applyBorder="1" applyAlignment="1">
      <alignment horizontal="center"/>
    </xf>
    <xf numFmtId="0" fontId="11" fillId="2" borderId="33" xfId="0" applyFont="1" applyFill="1" applyBorder="1" applyAlignment="1">
      <alignment horizontal="center"/>
    </xf>
    <xf numFmtId="0" fontId="11" fillId="2" borderId="34" xfId="0" applyFont="1" applyFill="1" applyBorder="1" applyAlignment="1">
      <alignment horizontal="center"/>
    </xf>
    <xf numFmtId="0" fontId="11" fillId="2" borderId="3" xfId="0" applyFont="1" applyFill="1" applyBorder="1" applyAlignment="1">
      <alignment horizontal="center"/>
    </xf>
    <xf numFmtId="0" fontId="11" fillId="2" borderId="2" xfId="0" applyFont="1" applyFill="1" applyBorder="1" applyAlignment="1">
      <alignment horizontal="center"/>
    </xf>
    <xf numFmtId="0" fontId="0" fillId="0" borderId="0" xfId="0" applyAlignment="1">
      <alignment vertical="center"/>
    </xf>
    <xf numFmtId="0" fontId="17" fillId="9" borderId="11" xfId="0" applyFont="1" applyFill="1" applyBorder="1" applyAlignment="1">
      <alignment horizontal="center" vertical="center"/>
    </xf>
    <xf numFmtId="0" fontId="17" fillId="9" borderId="12" xfId="0" applyFont="1" applyFill="1" applyBorder="1" applyAlignment="1">
      <alignment horizontal="center" vertical="center"/>
    </xf>
    <xf numFmtId="0" fontId="17" fillId="9" borderId="22" xfId="0" applyFont="1" applyFill="1" applyBorder="1" applyAlignment="1">
      <alignment horizontal="center" vertical="center"/>
    </xf>
    <xf numFmtId="0" fontId="18" fillId="9" borderId="54" xfId="0" applyFont="1" applyFill="1" applyBorder="1" applyAlignment="1">
      <alignment horizontal="center" vertical="center" wrapText="1"/>
    </xf>
    <xf numFmtId="0" fontId="18" fillId="9" borderId="51" xfId="0" applyFont="1" applyFill="1" applyBorder="1" applyAlignment="1">
      <alignment horizontal="center" vertical="center" wrapText="1"/>
    </xf>
    <xf numFmtId="0" fontId="18" fillId="9" borderId="62" xfId="0" applyFont="1" applyFill="1" applyBorder="1" applyAlignment="1">
      <alignment horizontal="center" vertical="center" wrapText="1"/>
    </xf>
    <xf numFmtId="0" fontId="18" fillId="9" borderId="61" xfId="0" applyFont="1" applyFill="1" applyBorder="1" applyAlignment="1">
      <alignment horizontal="center" vertical="center" wrapText="1"/>
    </xf>
    <xf numFmtId="0" fontId="18" fillId="9" borderId="0" xfId="0" applyFont="1" applyFill="1" applyBorder="1" applyAlignment="1">
      <alignment horizontal="center" vertical="center" wrapText="1"/>
    </xf>
    <xf numFmtId="0" fontId="18" fillId="9" borderId="63" xfId="0" applyFont="1" applyFill="1" applyBorder="1" applyAlignment="1">
      <alignment horizontal="center" vertical="center" wrapText="1"/>
    </xf>
    <xf numFmtId="0" fontId="18" fillId="9" borderId="19" xfId="0" applyFont="1" applyFill="1" applyBorder="1" applyAlignment="1">
      <alignment horizontal="center" vertical="center" wrapText="1"/>
    </xf>
    <xf numFmtId="0" fontId="18" fillId="9" borderId="13" xfId="0" applyFont="1" applyFill="1" applyBorder="1" applyAlignment="1">
      <alignment horizontal="center" vertical="center" wrapText="1"/>
    </xf>
    <xf numFmtId="0" fontId="18" fillId="9" borderId="64" xfId="0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22" xfId="0" applyBorder="1" applyAlignment="1">
      <alignment horizontal="center"/>
    </xf>
    <xf numFmtId="0" fontId="4" fillId="7" borderId="11" xfId="0" applyFont="1" applyFill="1" applyBorder="1" applyAlignment="1">
      <alignment horizontal="center"/>
    </xf>
    <xf numFmtId="0" fontId="4" fillId="7" borderId="22" xfId="0" applyFont="1" applyFill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2" xfId="0" applyBorder="1" applyAlignment="1">
      <alignment horizontal="center"/>
    </xf>
  </cellXfs>
  <cellStyles count="4">
    <cellStyle name="Currency" xfId="1" builtinId="4"/>
    <cellStyle name="Normal" xfId="0" builtinId="0"/>
    <cellStyle name="Normal 2" xfId="2" xr:uid="{00000000-0005-0000-0000-000002000000}"/>
    <cellStyle name="Normal 2 2" xfId="3" xr:uid="{00000000-0005-0000-0000-000003000000}"/>
  </cellStyles>
  <dxfs count="89"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medium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medium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  <vertical/>
        <horizontal/>
      </border>
      <protection locked="0" hidden="0"/>
    </dxf>
    <dxf>
      <border outline="0">
        <right style="medium">
          <color indexed="64"/>
        </right>
        <bottom style="medium">
          <color indexed="64"/>
        </bottom>
      </border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solid">
          <fgColor indexed="64"/>
          <bgColor theme="1" tint="0.249977111117893"/>
        </patternFill>
      </fill>
      <alignment horizontal="center" vertical="center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medium">
          <color indexed="64"/>
        </bottom>
        <vertical/>
        <horizontal/>
      </border>
      <protection locked="0" hidden="0"/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solid">
          <fgColor indexed="64"/>
          <bgColor theme="1" tint="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medium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164" formatCode="m/d/yy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outline="0"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medium">
          <color indexed="64"/>
        </bottom>
      </border>
    </dxf>
    <dxf>
      <fill>
        <patternFill patternType="solid">
          <fgColor indexed="64"/>
          <bgColor theme="1" tint="0.249977111117893"/>
        </patternFill>
      </fill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medium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medium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indexed="64"/>
        </left>
        <right/>
        <top style="thin">
          <color indexed="64"/>
        </top>
        <bottom style="medium">
          <color indexed="64"/>
        </bottom>
        <vertical/>
        <horizontal/>
      </border>
      <protection locked="0" hidden="0"/>
    </dxf>
    <dxf>
      <border outline="0"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solid">
          <fgColor indexed="64"/>
          <bgColor theme="1" tint="0.249977111117893"/>
        </patternFill>
      </fill>
      <alignment horizontal="center" vertical="center" textRotation="0" wrapText="1" indent="0" justifyLastLine="0" shrinkToFit="0" readingOrder="0"/>
      <protection locked="1" hidden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medium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  <vertical/>
        <horizontal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medium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  <vertical/>
        <horizontal/>
      </border>
      <protection locked="0" hidden="0"/>
    </dxf>
    <dxf>
      <border outline="0">
        <right style="medium">
          <color indexed="64"/>
        </right>
        <bottom style="medium">
          <color indexed="64"/>
        </bottom>
      </border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solid">
          <fgColor indexed="64"/>
          <bgColor theme="1" tint="0.249977111117893"/>
        </patternFill>
      </fill>
      <alignment horizontal="center" vertical="center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4" formatCode="_(&quot;$&quot;* #,##0.00_);_(&quot;$&quot;* \(#,##0.00\);_(&quot;$&quot;* &quot;-&quot;??_);_(@_)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medium">
          <color indexed="64"/>
        </top>
        <bottom style="medium">
          <color indexed="64"/>
        </bottom>
        <vertical/>
        <horizontal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solid">
          <fgColor indexed="64"/>
          <bgColor theme="0" tint="-0.249977111117893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medium">
          <color indexed="64"/>
        </top>
        <bottom style="medium">
          <color indexed="64"/>
        </bottom>
        <vertical/>
        <horizontal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solid">
          <fgColor indexed="64"/>
          <bgColor theme="0" tint="-0.249977111117893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medium">
          <color indexed="64"/>
        </top>
        <bottom style="medium">
          <color indexed="64"/>
        </bottom>
        <vertical/>
        <horizontal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solid">
          <fgColor indexed="64"/>
          <bgColor theme="0" tint="-0.249977111117893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medium">
          <color indexed="64"/>
        </top>
        <bottom style="medium">
          <color indexed="64"/>
        </bottom>
        <vertical/>
        <horizontal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solid">
          <fgColor indexed="64"/>
          <bgColor theme="0" tint="-0.249977111117893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medium">
          <color indexed="64"/>
        </top>
        <bottom style="medium">
          <color indexed="64"/>
        </bottom>
        <vertical/>
        <horizontal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solid">
          <fgColor indexed="64"/>
          <bgColor theme="0" tint="-0.249977111117893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medium">
          <color indexed="64"/>
        </top>
        <bottom style="medium">
          <color indexed="64"/>
        </bottom>
        <vertical/>
        <horizontal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solid">
          <fgColor indexed="64"/>
          <bgColor theme="0" tint="-0.249977111117893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medium">
          <color indexed="64"/>
        </top>
        <bottom style="medium">
          <color indexed="64"/>
        </bottom>
        <vertical/>
        <horizontal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solid">
          <fgColor indexed="64"/>
          <bgColor theme="0" tint="-0.249977111117893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medium">
          <color indexed="64"/>
        </top>
        <bottom style="medium">
          <color indexed="64"/>
        </bottom>
        <vertical/>
        <horizontal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solid">
          <fgColor indexed="64"/>
          <bgColor theme="0" tint="-0.249977111117893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medium">
          <color indexed="64"/>
        </top>
        <bottom style="medium">
          <color indexed="64"/>
        </bottom>
        <vertical/>
        <horizontal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solid">
          <fgColor indexed="64"/>
          <bgColor theme="0" tint="-0.249977111117893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medium">
          <color indexed="64"/>
        </top>
        <bottom style="medium">
          <color indexed="64"/>
        </bottom>
        <vertical/>
        <horizontal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solid">
          <fgColor indexed="64"/>
          <bgColor theme="0" tint="-0.249977111117893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medium">
          <color indexed="64"/>
        </top>
        <bottom style="medium">
          <color indexed="64"/>
        </bottom>
        <vertical/>
        <horizontal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solid">
          <fgColor indexed="64"/>
          <bgColor theme="0" tint="-0.249977111117893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medium">
          <color indexed="64"/>
        </top>
        <bottom style="medium">
          <color indexed="64"/>
        </bottom>
        <vertical/>
        <horizontal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solid">
          <fgColor indexed="64"/>
          <bgColor theme="0" tint="-0.249977111117893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medium">
          <color indexed="64"/>
        </top>
        <bottom style="medium">
          <color indexed="64"/>
        </bottom>
        <vertical/>
        <horizontal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solid">
          <fgColor indexed="64"/>
          <bgColor theme="0" tint="-0.249977111117893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medium">
          <color indexed="64"/>
        </top>
        <bottom style="medium">
          <color indexed="64"/>
        </bottom>
        <vertical/>
        <horizontal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solid">
          <fgColor indexed="64"/>
          <bgColor theme="0" tint="-0.249977111117893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medium">
          <color indexed="64"/>
        </top>
        <bottom style="medium">
          <color indexed="64"/>
        </bottom>
        <vertical/>
        <horizontal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solid">
          <fgColor indexed="64"/>
          <bgColor theme="0" tint="-0.249977111117893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medium">
          <color indexed="64"/>
        </top>
        <bottom style="medium">
          <color indexed="64"/>
        </bottom>
        <vertical/>
        <horizontal/>
      </border>
      <protection locked="1" hidden="0"/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solid">
          <fgColor indexed="64"/>
          <bgColor theme="1" tint="0.249977111117893"/>
        </patternFill>
      </fill>
      <alignment horizontal="center" vertical="center" textRotation="0" wrapText="1" indent="0" justifyLastLine="0" shrinkToFit="0" readingOrder="0"/>
      <protection locked="1" hidden="0"/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95250</xdr:colOff>
      <xdr:row>0</xdr:row>
      <xdr:rowOff>438150</xdr:rowOff>
    </xdr:from>
    <xdr:to>
      <xdr:col>3</xdr:col>
      <xdr:colOff>428625</xdr:colOff>
      <xdr:row>0</xdr:row>
      <xdr:rowOff>438150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ShapeType="1"/>
        </xdr:cNvSpPr>
      </xdr:nvSpPr>
      <xdr:spPr bwMode="auto">
        <a:xfrm>
          <a:off x="3152775" y="438150"/>
          <a:ext cx="3333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95250</xdr:colOff>
      <xdr:row>0</xdr:row>
      <xdr:rowOff>447675</xdr:rowOff>
    </xdr:from>
    <xdr:to>
      <xdr:col>3</xdr:col>
      <xdr:colOff>428625</xdr:colOff>
      <xdr:row>0</xdr:row>
      <xdr:rowOff>447675</xdr:rowOff>
    </xdr:to>
    <xdr:sp macro="" textlink="">
      <xdr:nvSpPr>
        <xdr:cNvPr id="1056" name="Line 1">
          <a:extLst>
            <a:ext uri="{FF2B5EF4-FFF2-40B4-BE49-F238E27FC236}">
              <a16:creationId xmlns:a16="http://schemas.microsoft.com/office/drawing/2014/main" id="{00000000-0008-0000-0200-000020040000}"/>
            </a:ext>
          </a:extLst>
        </xdr:cNvPr>
        <xdr:cNvSpPr>
          <a:spLocks noChangeShapeType="1"/>
        </xdr:cNvSpPr>
      </xdr:nvSpPr>
      <xdr:spPr bwMode="auto">
        <a:xfrm>
          <a:off x="2343150" y="447675"/>
          <a:ext cx="3333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95250</xdr:colOff>
      <xdr:row>0</xdr:row>
      <xdr:rowOff>447675</xdr:rowOff>
    </xdr:from>
    <xdr:to>
      <xdr:col>3</xdr:col>
      <xdr:colOff>428625</xdr:colOff>
      <xdr:row>0</xdr:row>
      <xdr:rowOff>447675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>
          <a:spLocks noChangeShapeType="1"/>
        </xdr:cNvSpPr>
      </xdr:nvSpPr>
      <xdr:spPr bwMode="auto">
        <a:xfrm>
          <a:off x="3000375" y="447675"/>
          <a:ext cx="3333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95250</xdr:colOff>
      <xdr:row>0</xdr:row>
      <xdr:rowOff>447675</xdr:rowOff>
    </xdr:from>
    <xdr:to>
      <xdr:col>3</xdr:col>
      <xdr:colOff>428625</xdr:colOff>
      <xdr:row>0</xdr:row>
      <xdr:rowOff>447675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B74454FC-81D9-4044-9A59-B08D2F0D71B3}"/>
            </a:ext>
          </a:extLst>
        </xdr:cNvPr>
        <xdr:cNvSpPr>
          <a:spLocks noChangeShapeType="1"/>
        </xdr:cNvSpPr>
      </xdr:nvSpPr>
      <xdr:spPr bwMode="auto">
        <a:xfrm>
          <a:off x="3514725" y="447675"/>
          <a:ext cx="3333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92D10A6-1C76-423E-9B4E-BC7143006565}" name="Table1" displayName="Table1" ref="A1:Q42" totalsRowShown="0" headerRowDxfId="88" headerRowBorderDxfId="87" tableBorderDxfId="86">
  <autoFilter ref="A1:Q42" xr:uid="{739F0080-8D25-4C30-9636-8E46A748D725}"/>
  <tableColumns count="17">
    <tableColumn id="1" xr3:uid="{3A103448-0BD4-45E3-AD1A-E300CBB265AE}" name="Employee Name" dataDxfId="85"/>
    <tableColumn id="2" xr3:uid="{78E39A72-2849-481E-A744-41F729BCB2AD}" name="Job Title" dataDxfId="84"/>
    <tableColumn id="3" xr3:uid="{90449693-2E76-422D-A971-42D212446B64}" name="Employee Type_x000a_(Force Account, Full-Time, Seasonal, or Temp Hire)" dataDxfId="83"/>
    <tableColumn id="4" xr3:uid="{877D019B-44D2-426F-8EC3-C2450E0DB6D3}" name="DATE(s)" dataDxfId="82"/>
    <tableColumn id="5" xr3:uid="{A55C5DCA-FA07-4613-8CA4-09F97F626C89}" name="Date 1" dataDxfId="81"/>
    <tableColumn id="6" xr3:uid="{E009FE81-6818-4B87-B9E9-D0D6B325CFDE}" name="Date 2" dataDxfId="80"/>
    <tableColumn id="7" xr3:uid="{D39810F4-4BA3-456E-A1D9-7BC002D400B8}" name="Date 3" dataDxfId="79"/>
    <tableColumn id="8" xr3:uid="{ABB5F40D-5BB8-4B8A-A13E-7E88C27F4E4C}" name="Date 4" dataDxfId="78"/>
    <tableColumn id="9" xr3:uid="{EB1E1800-EF76-4DF5-AF2E-1228B8B71619}" name="Date 5" dataDxfId="77"/>
    <tableColumn id="10" xr3:uid="{4E7DEDE8-098F-45CA-9C52-1646C32FB814}" name="Date 6" dataDxfId="76"/>
    <tableColumn id="11" xr3:uid="{A74F07D0-20EF-4ADD-88D4-8D0AC14142C4}" name="Date 7" dataDxfId="75"/>
    <tableColumn id="12" xr3:uid="{689BE5EA-619E-4DDE-B8BD-276DB8A0D0AC}" name="Total Hours" dataDxfId="74"/>
    <tableColumn id="13" xr3:uid="{90ADCD9E-F5BB-4E87-9225-0561C7430951}" name="Hourly Rate" dataDxfId="73"/>
    <tableColumn id="14" xr3:uid="{DE24F147-E149-4876-8ECE-58188255F2ED}" name="Benefit Rate / Hour" dataDxfId="72"/>
    <tableColumn id="15" xr3:uid="{849F32F2-78CC-4800-A87D-50C0E03931D8}" name="Total Hourly Rate" dataDxfId="71"/>
    <tableColumn id="16" xr3:uid="{71245F05-B05D-43CE-99F8-DFD160A59604}" name="Total Cost" dataDxfId="70"/>
    <tableColumn id="17" xr3:uid="{DC10AD82-E9A1-4F4B-8764-6B1EBF225F06}" name="Category _x000a_A, B, or C"/>
  </tableColumns>
  <tableStyleInfo name="TableStyleLight8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31A85B6A-053F-427F-8758-1E90EA43F722}" name="Table2" displayName="Table2" ref="A1:O18" totalsRowShown="0" headerRowDxfId="69" headerRowBorderDxfId="68" tableBorderDxfId="67">
  <autoFilter ref="A1:O18" xr:uid="{9D6BED6C-C9E3-46AD-A0CB-6F77CAE6C735}"/>
  <tableColumns count="15">
    <tableColumn id="1" xr3:uid="{D88D175D-3DFB-488C-B1A1-07E21827DC24}" name="Type of Equipment _x000a_(Include details such as type, GVW, HP, capacity)" dataDxfId="66"/>
    <tableColumn id="2" xr3:uid="{06003672-BDA7-495C-83E4-AE4EAF492756}" name="WisDOT or FEMA Equipment Class #" dataDxfId="65"/>
    <tableColumn id="3" xr3:uid="{E3EA4B87-361D-4D36-AB65-633A50130E84}" name="Operator_x000a_(Include Timecards for Operator)" dataDxfId="64"/>
    <tableColumn id="4" xr3:uid="{BD72B485-A9FA-448F-8162-AC8FCAB63B33}" name="DATE(s)" dataDxfId="63"/>
    <tableColumn id="5" xr3:uid="{8005E386-3FDC-4A76-881A-3497D7130AC7}" name="Date 1" dataDxfId="62"/>
    <tableColumn id="6" xr3:uid="{5A6745C4-E862-4965-97BE-0B5DAFFE3000}" name="Date 2" dataDxfId="61"/>
    <tableColumn id="10" xr3:uid="{80D42D0A-B34C-42B5-B8B2-AAFA232A5C2E}" name="Date 3" dataDxfId="60"/>
    <tableColumn id="9" xr3:uid="{A3269661-24FF-446B-B787-475C16D0611F}" name="Date 4" dataDxfId="59"/>
    <tableColumn id="7" xr3:uid="{C58CC7C4-114B-4B24-9A89-3F71A17B4455}" name="Date 5" dataDxfId="58"/>
    <tableColumn id="11" xr3:uid="{D1DE1CD3-AF0D-4FE4-BBA0-2A043C67F71B}" name="Date 6" dataDxfId="57"/>
    <tableColumn id="8" xr3:uid="{6E097E39-DFA4-4B57-BAE2-DF8D498E34E2}" name="Date 7" dataDxfId="56"/>
    <tableColumn id="12" xr3:uid="{38E979D7-DA18-4167-9069-BB22F50731CD}" name="Total Hours" dataDxfId="55"/>
    <tableColumn id="13" xr3:uid="{6DE5BDF3-5FE1-4FC8-8274-2AED9C166B08}" name="Equipment Rate*" dataDxfId="54"/>
    <tableColumn id="14" xr3:uid="{57648063-7FEF-42EB-BD0D-4C4BE4DA956B}" name="Total Cost" dataDxfId="53"/>
    <tableColumn id="15" xr3:uid="{C953A2AD-FE12-4B3A-B230-DF86D97CE688}" name="Category _x000a_A, B, or C" dataDxfId="52"/>
  </tableColumns>
  <tableStyleInfo name="TableStyleLight8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28F3196B-2ECB-4705-B63A-BCE3D27B9BB8}" name="Table3" displayName="Table3" ref="A1:H13" totalsRowShown="0" headerRowDxfId="51" dataDxfId="49" headerRowBorderDxfId="50" tableBorderDxfId="48">
  <autoFilter ref="A1:H13" xr:uid="{AC0F89EA-A91A-4606-8937-856176DEBFE3}"/>
  <tableColumns count="8">
    <tableColumn id="1" xr3:uid="{0DEABB48-CDEB-4701-979E-496CD8FE5F21}" name="Material" dataDxfId="47"/>
    <tableColumn id="2" xr3:uid="{6641B798-633B-477B-A701-DB5277E34B08}" name="Vendor" dataDxfId="46"/>
    <tableColumn id="3" xr3:uid="{D0336575-7904-4360-957F-81C25B29C496}" name="Total Units" dataDxfId="45"/>
    <tableColumn id="4" xr3:uid="{14DAC540-8C45-4DBF-A980-50C7281DA4C1}" name="Unit Type" dataDxfId="44"/>
    <tableColumn id="5" xr3:uid="{C97CFA9B-8518-4F01-BE19-99FDB7C32755}" name="Price Per Unit" dataDxfId="43"/>
    <tableColumn id="6" xr3:uid="{454330A8-4FD4-4E5E-9FE4-857D8FC2DEE9}" name="Total Cost" dataDxfId="42"/>
    <tableColumn id="7" xr3:uid="{146AF172-65ED-46F7-AE9B-FFE6D78F4088}" name="Billing /    Invoice #" dataDxfId="41"/>
    <tableColumn id="9" xr3:uid="{3C8127EB-460F-4CA7-9AF0-F4687C12BA17}" name="Category _x000a_A, B, or C" dataDxfId="40"/>
  </tableColumns>
  <tableStyleInfo name="TableStyleLight8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D6BA7B4F-585F-42E8-8FE3-7521476D7591}" name="Table4" displayName="Table4" ref="A1:F14" totalsRowShown="0" headerRowDxfId="39" headerRowBorderDxfId="38" tableBorderDxfId="37">
  <autoFilter ref="A1:F14" xr:uid="{860545B5-6AE0-43B1-8BD2-EDC62F34A75E}"/>
  <tableColumns count="6">
    <tableColumn id="1" xr3:uid="{066EE5E8-8833-4EFC-8134-FD40B92E27EA}" name="Date(s) Worked" dataDxfId="36"/>
    <tableColumn id="2" xr3:uid="{39E83E73-299A-409C-AC2C-5E82243FFE15}" name="Contractor" dataDxfId="35"/>
    <tableColumn id="3" xr3:uid="{5D6B5C98-CB4C-470F-B098-0B29AA9D9518}" name="Total Cost" dataDxfId="34" dataCellStyle="Currency"/>
    <tableColumn id="4" xr3:uid="{875E2CE1-F497-49C0-8FF3-7296B1A9A730}" name="Billing / Invoice #" dataDxfId="33"/>
    <tableColumn id="6" xr3:uid="{548DF2A3-B430-4C16-8E7B-B552B3D7EFE9}" name="Scope of Work / Comments" dataDxfId="32"/>
    <tableColumn id="7" xr3:uid="{CB5D300A-CD6D-4318-A6EB-CE3734E7FB1B}" name="Category _x000a_A, B, or C" dataDxfId="31"/>
  </tableColumns>
  <tableStyleInfo name="TableStyleLight8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6256CC3B-D8FC-4EB9-8CDA-1D6EBA631861}" name="Table5" displayName="Table5" ref="A1:K16" totalsRowShown="0" headerRowDxfId="30" headerRowBorderDxfId="29" tableBorderDxfId="28">
  <autoFilter ref="A1:K16" xr:uid="{06EB6036-D328-44E8-AFFC-C7ED0379D5C9}"/>
  <tableColumns count="11">
    <tableColumn id="1" xr3:uid="{5065EE5E-0D91-427C-AD02-388C1D13C54D}" name="Volunteer Name" dataDxfId="27"/>
    <tableColumn id="2" xr3:uid="{082F8CA4-F830-49C1-A6F0-F23E3F2AC759}" name="Work Performed" dataDxfId="26"/>
    <tableColumn id="3" xr3:uid="{FF809FAB-3FC1-47BE-8F81-50C272588D19}" name="DATE(s)      --&gt;" dataDxfId="25"/>
    <tableColumn id="4" xr3:uid="{F29A2589-ADCF-435D-955F-50D7B0096916}" name="Date 1" dataDxfId="24"/>
    <tableColumn id="5" xr3:uid="{4250E458-9297-45A3-A33E-29B8A57D798A}" name="Date 2" dataDxfId="23"/>
    <tableColumn id="6" xr3:uid="{810DDAFA-A312-45FE-B054-B22072D96678}" name="Date 3" dataDxfId="22"/>
    <tableColumn id="9" xr3:uid="{0AE74D91-5030-4AD9-8CAA-96F79F9AA072}" name="Date 4" dataDxfId="21"/>
    <tableColumn id="11" xr3:uid="{F7C240C4-7487-4FF2-8CA8-49E8EFEA620F}" name="Total Hours" dataDxfId="20"/>
    <tableColumn id="12" xr3:uid="{3700141E-CE2F-4CE5-BC6A-73DD4C33F5C5}" name="Hourly Rate" dataDxfId="19"/>
    <tableColumn id="13" xr3:uid="{FFA4F66F-1422-4531-841B-8FC745F3E20F}" name="Total Cost" dataDxfId="18"/>
    <tableColumn id="14" xr3:uid="{17AD802B-5C7A-4667-8D14-7D0FF21C557F}" name="Category A, B, or C " dataDxfId="17"/>
  </tableColumns>
  <tableStyleInfo name="TableStyleLight8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5293B433-083B-4175-B9D4-1BB8DEFE49A5}" name="Table6" displayName="Table6" ref="A1:N16" totalsRowShown="0" headerRowDxfId="16" headerRowBorderDxfId="15" tableBorderDxfId="14">
  <autoFilter ref="A1:N16" xr:uid="{75C8EDDB-1010-4C0B-943B-B1BC2261C3B6}"/>
  <tableColumns count="14">
    <tableColumn id="1" xr3:uid="{CD3071DA-62E9-492A-98FD-682409AAAB43}" name="Type of Equipment _x000a_(Include details such as type, GVW, HP, capacity)" dataDxfId="13"/>
    <tableColumn id="2" xr3:uid="{5A68061C-0A9E-45AB-952F-3A6782ABACED}" name="WisDOT or FEMA Equipment Class #" dataDxfId="12"/>
    <tableColumn id="3" xr3:uid="{85B14664-02A5-4F9E-833D-3C08D72779A6}" name="Operator_x000a_(Include Timecards for Operator)" dataDxfId="11"/>
    <tableColumn id="4" xr3:uid="{B6B0D26F-AC57-41B5-882A-98629EAE8BE2}" name="DATE(s)" dataDxfId="10"/>
    <tableColumn id="6" xr3:uid="{F2EDFC50-8A4F-4C0E-A3FD-9DCB1075F9FE}" name="Date 1 " dataDxfId="9"/>
    <tableColumn id="7" xr3:uid="{B6E8C77A-5D22-427A-88B2-359F8DE3DBA2}" name="Date 2" dataDxfId="8"/>
    <tableColumn id="16" xr3:uid="{9FE1E0DD-5F2A-4FC0-941D-1B434AD24292}" name="Date 3" dataDxfId="7"/>
    <tableColumn id="8" xr3:uid="{73C01D5F-D09E-4EC4-B3FD-26B844196FD4}" name="Date 4" dataDxfId="6"/>
    <tableColumn id="9" xr3:uid="{48C26600-B764-4F7B-8F39-9FFB678CAB97}" name="Date 5" dataDxfId="5"/>
    <tableColumn id="10" xr3:uid="{4C9C4BA9-8BDE-4E28-82AA-CFD3AC733F7B}" name="Date 6" dataDxfId="4"/>
    <tableColumn id="12" xr3:uid="{F90E9920-D332-413D-B398-1FC8DA03F47A}" name="Total Hours" dataDxfId="3"/>
    <tableColumn id="13" xr3:uid="{ECD9BDE4-34B8-4BD4-BF9E-4AB84273136C}" name="Equipment Rate*" dataDxfId="2"/>
    <tableColumn id="14" xr3:uid="{FD6FAE47-B77C-4405-8DA3-EB50F97F2FC6}" name="Total Cost" dataDxfId="1"/>
    <tableColumn id="15" xr3:uid="{B834C509-D556-4EEA-8785-12C4DFF46401}" name="Category _x000a_A, B, or C" dataDxfId="0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39997558519241921"/>
  </sheetPr>
  <dimension ref="A1:J29"/>
  <sheetViews>
    <sheetView tabSelected="1" topLeftCell="A5" workbookViewId="0">
      <selection activeCell="L12" sqref="L12"/>
    </sheetView>
  </sheetViews>
  <sheetFormatPr defaultRowHeight="12.75" x14ac:dyDescent="0.2"/>
  <cols>
    <col min="1" max="1" width="2.85546875" customWidth="1"/>
    <col min="2" max="6" width="10.7109375" customWidth="1"/>
    <col min="7" max="7" width="13.42578125" customWidth="1"/>
    <col min="8" max="8" width="15.42578125" bestFit="1" customWidth="1"/>
    <col min="9" max="9" width="9.140625" customWidth="1"/>
  </cols>
  <sheetData>
    <row r="1" spans="1:10" ht="14.25" hidden="1" x14ac:dyDescent="0.2">
      <c r="A1" s="237" t="s">
        <v>75</v>
      </c>
      <c r="B1" s="238"/>
      <c r="C1" s="238"/>
      <c r="D1" s="238"/>
      <c r="E1" s="238"/>
      <c r="F1" s="238"/>
      <c r="G1" s="238"/>
      <c r="H1" s="238"/>
      <c r="I1" s="239"/>
    </row>
    <row r="2" spans="1:10" ht="78.75" hidden="1" customHeight="1" thickBot="1" x14ac:dyDescent="0.25">
      <c r="A2" s="240"/>
      <c r="B2" s="241"/>
      <c r="C2" s="241"/>
      <c r="D2" s="241"/>
      <c r="E2" s="241"/>
      <c r="F2" s="241"/>
      <c r="G2" s="241"/>
      <c r="H2" s="241"/>
      <c r="I2" s="242"/>
    </row>
    <row r="3" spans="1:10" ht="14.25" hidden="1" customHeight="1" x14ac:dyDescent="0.2">
      <c r="A3" s="243" t="s">
        <v>76</v>
      </c>
      <c r="B3" s="244"/>
      <c r="C3" s="244"/>
      <c r="D3" s="244"/>
      <c r="E3" s="244"/>
      <c r="F3" s="244"/>
      <c r="G3" s="244"/>
      <c r="H3" s="244"/>
      <c r="I3" s="245"/>
    </row>
    <row r="4" spans="1:10" ht="81" hidden="1" customHeight="1" thickBot="1" x14ac:dyDescent="0.25">
      <c r="A4" s="240"/>
      <c r="B4" s="241"/>
      <c r="C4" s="241"/>
      <c r="D4" s="241"/>
      <c r="E4" s="241"/>
      <c r="F4" s="241"/>
      <c r="G4" s="241"/>
      <c r="H4" s="241"/>
      <c r="I4" s="242"/>
    </row>
    <row r="5" spans="1:10" ht="13.5" thickBot="1" x14ac:dyDescent="0.25"/>
    <row r="6" spans="1:10" s="47" customFormat="1" ht="13.5" thickBot="1" x14ac:dyDescent="0.25">
      <c r="B6" s="287" t="s">
        <v>104</v>
      </c>
      <c r="C6" s="288"/>
      <c r="D6" s="283"/>
      <c r="E6" s="289"/>
      <c r="F6" s="284"/>
    </row>
    <row r="7" spans="1:10" s="47" customFormat="1" ht="13.5" thickBot="1" x14ac:dyDescent="0.25"/>
    <row r="8" spans="1:10" s="47" customFormat="1" ht="13.5" thickBot="1" x14ac:dyDescent="0.25">
      <c r="B8" s="287" t="s">
        <v>105</v>
      </c>
      <c r="C8" s="288"/>
      <c r="D8" s="285"/>
      <c r="E8" s="290"/>
      <c r="F8" s="286"/>
    </row>
    <row r="9" spans="1:10" s="47" customFormat="1" x14ac:dyDescent="0.2"/>
    <row r="10" spans="1:10" s="47" customFormat="1" x14ac:dyDescent="0.2"/>
    <row r="11" spans="1:10" ht="13.5" thickBot="1" x14ac:dyDescent="0.25"/>
    <row r="12" spans="1:10" x14ac:dyDescent="0.2">
      <c r="B12" s="249" t="s">
        <v>43</v>
      </c>
      <c r="C12" s="250"/>
      <c r="D12" s="251"/>
      <c r="E12" s="120">
        <f>'Applicant Labor'!P41</f>
        <v>0</v>
      </c>
      <c r="H12" s="274" t="s">
        <v>103</v>
      </c>
      <c r="I12" s="275"/>
      <c r="J12" s="276"/>
    </row>
    <row r="13" spans="1:10" x14ac:dyDescent="0.2">
      <c r="B13" s="252" t="s">
        <v>44</v>
      </c>
      <c r="C13" s="253"/>
      <c r="D13" s="254"/>
      <c r="E13" s="121">
        <f>'Equipment (Applicant Owned)'!N18</f>
        <v>0</v>
      </c>
      <c r="H13" s="277"/>
      <c r="I13" s="278"/>
      <c r="J13" s="279"/>
    </row>
    <row r="14" spans="1:10" x14ac:dyDescent="0.2">
      <c r="B14" s="252" t="s">
        <v>46</v>
      </c>
      <c r="C14" s="253"/>
      <c r="D14" s="254"/>
      <c r="E14" s="121">
        <f>Materials!F13</f>
        <v>0</v>
      </c>
      <c r="H14" s="277"/>
      <c r="I14" s="278"/>
      <c r="J14" s="279"/>
    </row>
    <row r="15" spans="1:10" ht="13.5" thickBot="1" x14ac:dyDescent="0.25">
      <c r="B15" s="255" t="s">
        <v>45</v>
      </c>
      <c r="C15" s="256"/>
      <c r="D15" s="257"/>
      <c r="E15" s="122">
        <f>'Contract Work'!C14</f>
        <v>0</v>
      </c>
      <c r="H15" s="277"/>
      <c r="I15" s="278"/>
      <c r="J15" s="279"/>
    </row>
    <row r="16" spans="1:10" ht="13.5" thickBot="1" x14ac:dyDescent="0.25">
      <c r="B16" s="258" t="s">
        <v>47</v>
      </c>
      <c r="C16" s="259"/>
      <c r="D16" s="260"/>
      <c r="E16" s="123">
        <f>SUM(E12:E15)</f>
        <v>0</v>
      </c>
      <c r="H16" s="277"/>
      <c r="I16" s="278"/>
      <c r="J16" s="279"/>
    </row>
    <row r="17" spans="1:10" ht="13.5" thickBot="1" x14ac:dyDescent="0.25">
      <c r="H17" s="280"/>
      <c r="I17" s="281"/>
      <c r="J17" s="282"/>
    </row>
    <row r="18" spans="1:10" x14ac:dyDescent="0.2">
      <c r="B18" s="249" t="s">
        <v>48</v>
      </c>
      <c r="C18" s="250"/>
      <c r="D18" s="251"/>
      <c r="E18" s="120">
        <f>E16*0.7</f>
        <v>0</v>
      </c>
      <c r="H18" s="41"/>
      <c r="I18" s="47"/>
    </row>
    <row r="19" spans="1:10" ht="13.5" thickBot="1" x14ac:dyDescent="0.25">
      <c r="B19" s="255" t="s">
        <v>49</v>
      </c>
      <c r="C19" s="256"/>
      <c r="D19" s="257"/>
      <c r="E19" s="75">
        <f>E16-E18</f>
        <v>0</v>
      </c>
      <c r="H19" s="41"/>
      <c r="I19" s="47"/>
    </row>
    <row r="20" spans="1:10" ht="13.5" thickBot="1" x14ac:dyDescent="0.25">
      <c r="B20" s="45"/>
      <c r="C20" s="41"/>
      <c r="D20" s="41"/>
      <c r="G20" s="42"/>
      <c r="H20" s="41"/>
    </row>
    <row r="21" spans="1:10" s="47" customFormat="1" x14ac:dyDescent="0.2">
      <c r="B21" s="261" t="s">
        <v>92</v>
      </c>
      <c r="C21" s="250"/>
      <c r="D21" s="251"/>
      <c r="E21" s="120">
        <f>'Volunteer Labor'!J16</f>
        <v>0</v>
      </c>
      <c r="H21" s="41"/>
    </row>
    <row r="22" spans="1:10" s="47" customFormat="1" ht="13.5" thickBot="1" x14ac:dyDescent="0.25">
      <c r="B22" s="262" t="s">
        <v>93</v>
      </c>
      <c r="C22" s="256"/>
      <c r="D22" s="257"/>
      <c r="E22" s="75">
        <f>'Volunteer Equipment'!M16</f>
        <v>0</v>
      </c>
      <c r="H22" s="41"/>
    </row>
    <row r="23" spans="1:10" ht="13.5" thickBot="1" x14ac:dyDescent="0.25">
      <c r="A23" s="41"/>
      <c r="B23" s="41"/>
      <c r="C23" s="41"/>
      <c r="D23" s="41"/>
      <c r="E23" s="41"/>
      <c r="F23" s="41"/>
      <c r="G23" s="41"/>
      <c r="H23" s="41"/>
    </row>
    <row r="24" spans="1:10" ht="13.5" thickBot="1" x14ac:dyDescent="0.25">
      <c r="B24" s="246" t="s">
        <v>55</v>
      </c>
      <c r="C24" s="247"/>
      <c r="D24" s="247"/>
      <c r="E24" s="247"/>
      <c r="F24" s="247"/>
      <c r="G24" s="247"/>
      <c r="H24" s="248"/>
    </row>
    <row r="25" spans="1:10" ht="42" customHeight="1" thickBot="1" x14ac:dyDescent="0.25">
      <c r="B25" s="81"/>
      <c r="C25" s="79" t="s">
        <v>47</v>
      </c>
      <c r="D25" s="79" t="s">
        <v>51</v>
      </c>
      <c r="E25" s="79" t="s">
        <v>56</v>
      </c>
      <c r="F25" s="79" t="s">
        <v>85</v>
      </c>
      <c r="G25" s="79" t="s">
        <v>57</v>
      </c>
      <c r="H25" s="80" t="s">
        <v>86</v>
      </c>
    </row>
    <row r="26" spans="1:10" x14ac:dyDescent="0.2">
      <c r="B26" s="78" t="s">
        <v>52</v>
      </c>
      <c r="C26" s="82">
        <v>0</v>
      </c>
      <c r="D26" s="82">
        <f>C26*0.7</f>
        <v>0</v>
      </c>
      <c r="E26" s="82">
        <f>C26-D26</f>
        <v>0</v>
      </c>
      <c r="F26" s="82">
        <v>0</v>
      </c>
      <c r="G26" s="82">
        <f>E26-F26</f>
        <v>0</v>
      </c>
      <c r="H26" s="83">
        <f>C26-G26</f>
        <v>0</v>
      </c>
    </row>
    <row r="27" spans="1:10" x14ac:dyDescent="0.2">
      <c r="B27" s="76" t="s">
        <v>53</v>
      </c>
      <c r="C27" s="50">
        <v>0</v>
      </c>
      <c r="D27" s="82">
        <f t="shared" ref="D27:D28" si="0">C27*0.7</f>
        <v>0</v>
      </c>
      <c r="E27" s="82">
        <f t="shared" ref="E27:E28" si="1">C27-D27</f>
        <v>0</v>
      </c>
      <c r="F27" s="50">
        <v>0</v>
      </c>
      <c r="G27" s="82">
        <f t="shared" ref="G27:G28" si="2">E27-F27</f>
        <v>0</v>
      </c>
      <c r="H27" s="83">
        <f t="shared" ref="H27:H28" si="3">C27-G27</f>
        <v>0</v>
      </c>
    </row>
    <row r="28" spans="1:10" ht="13.5" thickBot="1" x14ac:dyDescent="0.25">
      <c r="B28" s="77" t="s">
        <v>54</v>
      </c>
      <c r="C28" s="62">
        <v>0</v>
      </c>
      <c r="D28" s="62">
        <f t="shared" si="0"/>
        <v>0</v>
      </c>
      <c r="E28" s="62">
        <f t="shared" si="1"/>
        <v>0</v>
      </c>
      <c r="F28" s="62">
        <v>0</v>
      </c>
      <c r="G28" s="62">
        <f t="shared" si="2"/>
        <v>0</v>
      </c>
      <c r="H28" s="75">
        <f t="shared" si="3"/>
        <v>0</v>
      </c>
    </row>
    <row r="29" spans="1:10" ht="13.5" thickBot="1" x14ac:dyDescent="0.25">
      <c r="B29" s="72" t="s">
        <v>42</v>
      </c>
      <c r="C29" s="73">
        <f t="shared" ref="C29:H29" si="4">SUM(C26:C28)</f>
        <v>0</v>
      </c>
      <c r="D29" s="73">
        <f t="shared" si="4"/>
        <v>0</v>
      </c>
      <c r="E29" s="73">
        <f t="shared" si="4"/>
        <v>0</v>
      </c>
      <c r="F29" s="73">
        <f t="shared" si="4"/>
        <v>0</v>
      </c>
      <c r="G29" s="73">
        <f t="shared" si="4"/>
        <v>0</v>
      </c>
      <c r="H29" s="74">
        <f t="shared" si="4"/>
        <v>0</v>
      </c>
    </row>
  </sheetData>
  <mergeCells count="19">
    <mergeCell ref="B6:C6"/>
    <mergeCell ref="B8:C8"/>
    <mergeCell ref="D6:F6"/>
    <mergeCell ref="D8:F8"/>
    <mergeCell ref="A1:I1"/>
    <mergeCell ref="A2:I2"/>
    <mergeCell ref="A3:I3"/>
    <mergeCell ref="A4:I4"/>
    <mergeCell ref="B24:H24"/>
    <mergeCell ref="B12:D12"/>
    <mergeCell ref="B13:D13"/>
    <mergeCell ref="B14:D14"/>
    <mergeCell ref="B15:D15"/>
    <mergeCell ref="B16:D16"/>
    <mergeCell ref="B18:D18"/>
    <mergeCell ref="B19:D19"/>
    <mergeCell ref="B21:D21"/>
    <mergeCell ref="B22:D22"/>
    <mergeCell ref="H12:J17"/>
  </mergeCells>
  <phoneticPr fontId="9" type="noConversion"/>
  <pageMargins left="0.25" right="0.25" top="0.25" bottom="0.25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C00000"/>
  </sheetPr>
  <dimension ref="A1:Q43"/>
  <sheetViews>
    <sheetView zoomScaleNormal="100" workbookViewId="0">
      <pane xSplit="1" ySplit="1" topLeftCell="B27" activePane="bottomRight" state="frozen"/>
      <selection pane="topRight" activeCell="B1" sqref="B1"/>
      <selection pane="bottomLeft" activeCell="A3" sqref="A3"/>
      <selection pane="bottomRight" activeCell="F47" sqref="F47"/>
    </sheetView>
  </sheetViews>
  <sheetFormatPr defaultRowHeight="12.75" x14ac:dyDescent="0.2"/>
  <cols>
    <col min="1" max="1" width="18" customWidth="1"/>
    <col min="2" max="2" width="16" style="47" customWidth="1"/>
    <col min="3" max="3" width="15.42578125" style="40" customWidth="1"/>
    <col min="4" max="4" width="9.5703125" customWidth="1"/>
    <col min="5" max="11" width="11.28515625" bestFit="1" customWidth="1"/>
    <col min="12" max="12" width="12.42578125" customWidth="1"/>
    <col min="13" max="13" width="11.7109375" customWidth="1"/>
    <col min="14" max="14" width="10.5703125" customWidth="1"/>
    <col min="15" max="15" width="11.42578125" customWidth="1"/>
    <col min="16" max="16" width="11.5703125" bestFit="1" customWidth="1"/>
    <col min="17" max="17" width="11.5703125" style="41" customWidth="1"/>
  </cols>
  <sheetData>
    <row r="1" spans="1:17" ht="51" customHeight="1" thickBot="1" x14ac:dyDescent="0.25">
      <c r="A1" s="189" t="s">
        <v>77</v>
      </c>
      <c r="B1" s="189" t="s">
        <v>78</v>
      </c>
      <c r="C1" s="187" t="s">
        <v>87</v>
      </c>
      <c r="D1" s="190" t="s">
        <v>37</v>
      </c>
      <c r="E1" s="215" t="s">
        <v>94</v>
      </c>
      <c r="F1" s="215" t="s">
        <v>95</v>
      </c>
      <c r="G1" s="215" t="s">
        <v>96</v>
      </c>
      <c r="H1" s="215" t="s">
        <v>97</v>
      </c>
      <c r="I1" s="215" t="s">
        <v>99</v>
      </c>
      <c r="J1" s="215" t="s">
        <v>100</v>
      </c>
      <c r="K1" s="215" t="s">
        <v>101</v>
      </c>
      <c r="L1" s="187" t="s">
        <v>68</v>
      </c>
      <c r="M1" s="187" t="s">
        <v>69</v>
      </c>
      <c r="N1" s="187" t="s">
        <v>73</v>
      </c>
      <c r="O1" s="187" t="s">
        <v>74</v>
      </c>
      <c r="P1" s="190" t="s">
        <v>66</v>
      </c>
      <c r="Q1" s="191" t="s">
        <v>82</v>
      </c>
    </row>
    <row r="2" spans="1:17" s="47" customFormat="1" x14ac:dyDescent="0.2">
      <c r="A2" s="155"/>
      <c r="B2" s="151"/>
      <c r="C2" s="149"/>
      <c r="D2" s="124" t="s">
        <v>79</v>
      </c>
      <c r="E2" s="67"/>
      <c r="F2" s="67"/>
      <c r="G2" s="67"/>
      <c r="H2" s="67"/>
      <c r="I2" s="67"/>
      <c r="J2" s="67"/>
      <c r="K2" s="67"/>
      <c r="L2" s="125">
        <f>SUM(E2:K2)</f>
        <v>0</v>
      </c>
      <c r="M2" s="70"/>
      <c r="N2" s="70"/>
      <c r="O2" s="71">
        <f>M2+N2</f>
        <v>0</v>
      </c>
      <c r="P2" s="71">
        <f>O2*L2</f>
        <v>0</v>
      </c>
      <c r="Q2" s="159"/>
    </row>
    <row r="3" spans="1:17" s="47" customFormat="1" ht="13.5" thickBot="1" x14ac:dyDescent="0.25">
      <c r="A3" s="156"/>
      <c r="B3" s="152"/>
      <c r="C3" s="150"/>
      <c r="D3" s="127" t="s">
        <v>80</v>
      </c>
      <c r="E3" s="66"/>
      <c r="F3" s="66"/>
      <c r="G3" s="66"/>
      <c r="H3" s="66"/>
      <c r="I3" s="66"/>
      <c r="J3" s="66"/>
      <c r="K3" s="66"/>
      <c r="L3" s="126">
        <f>SUM(E3:K3)</f>
        <v>0</v>
      </c>
      <c r="M3" s="68"/>
      <c r="N3" s="68"/>
      <c r="O3" s="69">
        <f t="shared" ref="O3:O39" si="0">M3+N3</f>
        <v>0</v>
      </c>
      <c r="P3" s="69">
        <f>O3*L3</f>
        <v>0</v>
      </c>
      <c r="Q3" s="160"/>
    </row>
    <row r="4" spans="1:17" s="47" customFormat="1" x14ac:dyDescent="0.2">
      <c r="A4" s="157"/>
      <c r="B4" s="153"/>
      <c r="C4" s="147"/>
      <c r="D4" s="128" t="s">
        <v>79</v>
      </c>
      <c r="E4" s="129"/>
      <c r="F4" s="129"/>
      <c r="G4" s="129"/>
      <c r="H4" s="129"/>
      <c r="I4" s="129"/>
      <c r="J4" s="129"/>
      <c r="K4" s="129"/>
      <c r="L4" s="130">
        <f t="shared" ref="L4:L39" si="1">SUM(E4:K4)</f>
        <v>0</v>
      </c>
      <c r="M4" s="131"/>
      <c r="N4" s="131"/>
      <c r="O4" s="132">
        <f t="shared" si="0"/>
        <v>0</v>
      </c>
      <c r="P4" s="132">
        <f t="shared" ref="P4:P39" si="2">O4*L4</f>
        <v>0</v>
      </c>
      <c r="Q4" s="161"/>
    </row>
    <row r="5" spans="1:17" s="47" customFormat="1" ht="13.5" thickBot="1" x14ac:dyDescent="0.25">
      <c r="A5" s="158"/>
      <c r="B5" s="154"/>
      <c r="C5" s="148"/>
      <c r="D5" s="133" t="s">
        <v>80</v>
      </c>
      <c r="E5" s="134"/>
      <c r="F5" s="134"/>
      <c r="G5" s="134"/>
      <c r="H5" s="134"/>
      <c r="I5" s="134"/>
      <c r="J5" s="134"/>
      <c r="K5" s="134"/>
      <c r="L5" s="135">
        <f t="shared" si="1"/>
        <v>0</v>
      </c>
      <c r="M5" s="136"/>
      <c r="N5" s="136"/>
      <c r="O5" s="137">
        <f t="shared" si="0"/>
        <v>0</v>
      </c>
      <c r="P5" s="137">
        <f t="shared" si="2"/>
        <v>0</v>
      </c>
      <c r="Q5" s="162"/>
    </row>
    <row r="6" spans="1:17" s="47" customFormat="1" x14ac:dyDescent="0.2">
      <c r="A6" s="155"/>
      <c r="B6" s="151"/>
      <c r="C6" s="149"/>
      <c r="D6" s="124" t="s">
        <v>79</v>
      </c>
      <c r="E6" s="67"/>
      <c r="F6" s="67"/>
      <c r="G6" s="67"/>
      <c r="H6" s="67"/>
      <c r="I6" s="67"/>
      <c r="J6" s="67"/>
      <c r="K6" s="67"/>
      <c r="L6" s="125">
        <f t="shared" si="1"/>
        <v>0</v>
      </c>
      <c r="M6" s="70"/>
      <c r="N6" s="70"/>
      <c r="O6" s="71">
        <f t="shared" si="0"/>
        <v>0</v>
      </c>
      <c r="P6" s="71">
        <f t="shared" si="2"/>
        <v>0</v>
      </c>
      <c r="Q6" s="159"/>
    </row>
    <row r="7" spans="1:17" s="47" customFormat="1" ht="13.5" thickBot="1" x14ac:dyDescent="0.25">
      <c r="A7" s="156"/>
      <c r="B7" s="152"/>
      <c r="C7" s="150"/>
      <c r="D7" s="127" t="s">
        <v>80</v>
      </c>
      <c r="E7" s="66"/>
      <c r="F7" s="66"/>
      <c r="G7" s="66"/>
      <c r="H7" s="66"/>
      <c r="I7" s="66"/>
      <c r="J7" s="66"/>
      <c r="K7" s="66"/>
      <c r="L7" s="126">
        <f t="shared" si="1"/>
        <v>0</v>
      </c>
      <c r="M7" s="68"/>
      <c r="N7" s="68"/>
      <c r="O7" s="69">
        <f t="shared" si="0"/>
        <v>0</v>
      </c>
      <c r="P7" s="69">
        <f t="shared" si="2"/>
        <v>0</v>
      </c>
      <c r="Q7" s="160"/>
    </row>
    <row r="8" spans="1:17" s="47" customFormat="1" x14ac:dyDescent="0.2">
      <c r="A8" s="157"/>
      <c r="B8" s="153"/>
      <c r="C8" s="147"/>
      <c r="D8" s="128" t="s">
        <v>79</v>
      </c>
      <c r="E8" s="129"/>
      <c r="F8" s="129"/>
      <c r="G8" s="129"/>
      <c r="H8" s="129"/>
      <c r="I8" s="129"/>
      <c r="J8" s="129"/>
      <c r="K8" s="129"/>
      <c r="L8" s="130">
        <f t="shared" si="1"/>
        <v>0</v>
      </c>
      <c r="M8" s="170"/>
      <c r="N8" s="170"/>
      <c r="O8" s="132">
        <f t="shared" si="0"/>
        <v>0</v>
      </c>
      <c r="P8" s="132">
        <f t="shared" si="2"/>
        <v>0</v>
      </c>
      <c r="Q8" s="161"/>
    </row>
    <row r="9" spans="1:17" s="47" customFormat="1" ht="13.5" thickBot="1" x14ac:dyDescent="0.25">
      <c r="A9" s="158"/>
      <c r="B9" s="154"/>
      <c r="C9" s="148"/>
      <c r="D9" s="133" t="s">
        <v>80</v>
      </c>
      <c r="E9" s="134"/>
      <c r="F9" s="134"/>
      <c r="G9" s="134"/>
      <c r="H9" s="134"/>
      <c r="I9" s="134"/>
      <c r="J9" s="134"/>
      <c r="K9" s="134"/>
      <c r="L9" s="135">
        <f t="shared" si="1"/>
        <v>0</v>
      </c>
      <c r="M9" s="171"/>
      <c r="N9" s="171"/>
      <c r="O9" s="137">
        <f t="shared" si="0"/>
        <v>0</v>
      </c>
      <c r="P9" s="137">
        <f t="shared" si="2"/>
        <v>0</v>
      </c>
      <c r="Q9" s="162"/>
    </row>
    <row r="10" spans="1:17" s="47" customFormat="1" x14ac:dyDescent="0.2">
      <c r="A10" s="155"/>
      <c r="B10" s="151"/>
      <c r="C10" s="149"/>
      <c r="D10" s="124" t="s">
        <v>79</v>
      </c>
      <c r="E10" s="67"/>
      <c r="F10" s="67"/>
      <c r="G10" s="67"/>
      <c r="H10" s="67"/>
      <c r="I10" s="67"/>
      <c r="J10" s="67"/>
      <c r="K10" s="67"/>
      <c r="L10" s="125">
        <f t="shared" si="1"/>
        <v>0</v>
      </c>
      <c r="M10" s="172"/>
      <c r="N10" s="172"/>
      <c r="O10" s="71">
        <f t="shared" si="0"/>
        <v>0</v>
      </c>
      <c r="P10" s="71">
        <f t="shared" si="2"/>
        <v>0</v>
      </c>
      <c r="Q10" s="159"/>
    </row>
    <row r="11" spans="1:17" s="47" customFormat="1" ht="13.5" thickBot="1" x14ac:dyDescent="0.25">
      <c r="A11" s="156"/>
      <c r="B11" s="152"/>
      <c r="C11" s="150"/>
      <c r="D11" s="127" t="s">
        <v>80</v>
      </c>
      <c r="E11" s="66"/>
      <c r="F11" s="66"/>
      <c r="G11" s="66"/>
      <c r="H11" s="66"/>
      <c r="I11" s="66"/>
      <c r="J11" s="66"/>
      <c r="K11" s="66"/>
      <c r="L11" s="126">
        <f t="shared" si="1"/>
        <v>0</v>
      </c>
      <c r="M11" s="173"/>
      <c r="N11" s="173"/>
      <c r="O11" s="69">
        <f t="shared" si="0"/>
        <v>0</v>
      </c>
      <c r="P11" s="69">
        <f t="shared" si="2"/>
        <v>0</v>
      </c>
      <c r="Q11" s="160"/>
    </row>
    <row r="12" spans="1:17" s="47" customFormat="1" x14ac:dyDescent="0.2">
      <c r="A12" s="157"/>
      <c r="B12" s="153"/>
      <c r="C12" s="147"/>
      <c r="D12" s="128" t="s">
        <v>79</v>
      </c>
      <c r="E12" s="129"/>
      <c r="F12" s="129"/>
      <c r="G12" s="129"/>
      <c r="H12" s="129"/>
      <c r="I12" s="129"/>
      <c r="J12" s="129"/>
      <c r="K12" s="129"/>
      <c r="L12" s="130">
        <f t="shared" si="1"/>
        <v>0</v>
      </c>
      <c r="M12" s="170"/>
      <c r="N12" s="170"/>
      <c r="O12" s="132">
        <f t="shared" si="0"/>
        <v>0</v>
      </c>
      <c r="P12" s="132">
        <f t="shared" si="2"/>
        <v>0</v>
      </c>
      <c r="Q12" s="161"/>
    </row>
    <row r="13" spans="1:17" s="47" customFormat="1" ht="13.5" thickBot="1" x14ac:dyDescent="0.25">
      <c r="A13" s="158"/>
      <c r="B13" s="154"/>
      <c r="C13" s="148"/>
      <c r="D13" s="133" t="s">
        <v>80</v>
      </c>
      <c r="E13" s="134"/>
      <c r="F13" s="134"/>
      <c r="G13" s="134"/>
      <c r="H13" s="134"/>
      <c r="I13" s="134"/>
      <c r="J13" s="134"/>
      <c r="K13" s="134"/>
      <c r="L13" s="135">
        <f t="shared" si="1"/>
        <v>0</v>
      </c>
      <c r="M13" s="171"/>
      <c r="N13" s="171"/>
      <c r="O13" s="137">
        <f t="shared" si="0"/>
        <v>0</v>
      </c>
      <c r="P13" s="137">
        <f t="shared" si="2"/>
        <v>0</v>
      </c>
      <c r="Q13" s="162"/>
    </row>
    <row r="14" spans="1:17" s="47" customFormat="1" x14ac:dyDescent="0.2">
      <c r="A14" s="155"/>
      <c r="B14" s="151"/>
      <c r="C14" s="149"/>
      <c r="D14" s="124" t="s">
        <v>79</v>
      </c>
      <c r="E14" s="67"/>
      <c r="F14" s="67"/>
      <c r="G14" s="67"/>
      <c r="H14" s="67"/>
      <c r="I14" s="67"/>
      <c r="J14" s="67"/>
      <c r="K14" s="67"/>
      <c r="L14" s="125">
        <f t="shared" si="1"/>
        <v>0</v>
      </c>
      <c r="M14" s="172"/>
      <c r="N14" s="172"/>
      <c r="O14" s="71">
        <f t="shared" si="0"/>
        <v>0</v>
      </c>
      <c r="P14" s="71">
        <f t="shared" si="2"/>
        <v>0</v>
      </c>
      <c r="Q14" s="159"/>
    </row>
    <row r="15" spans="1:17" s="47" customFormat="1" ht="13.5" thickBot="1" x14ac:dyDescent="0.25">
      <c r="A15" s="156"/>
      <c r="B15" s="152"/>
      <c r="C15" s="150"/>
      <c r="D15" s="127" t="s">
        <v>80</v>
      </c>
      <c r="E15" s="66"/>
      <c r="F15" s="66"/>
      <c r="G15" s="66"/>
      <c r="H15" s="66"/>
      <c r="I15" s="66"/>
      <c r="J15" s="66"/>
      <c r="K15" s="66"/>
      <c r="L15" s="126">
        <f t="shared" si="1"/>
        <v>0</v>
      </c>
      <c r="M15" s="173"/>
      <c r="N15" s="173"/>
      <c r="O15" s="69">
        <f t="shared" si="0"/>
        <v>0</v>
      </c>
      <c r="P15" s="69">
        <f t="shared" si="2"/>
        <v>0</v>
      </c>
      <c r="Q15" s="160"/>
    </row>
    <row r="16" spans="1:17" s="47" customFormat="1" x14ac:dyDescent="0.2">
      <c r="A16" s="157"/>
      <c r="B16" s="153"/>
      <c r="C16" s="147"/>
      <c r="D16" s="128" t="s">
        <v>79</v>
      </c>
      <c r="E16" s="129"/>
      <c r="F16" s="129"/>
      <c r="G16" s="129"/>
      <c r="H16" s="129"/>
      <c r="I16" s="129"/>
      <c r="J16" s="129"/>
      <c r="K16" s="129"/>
      <c r="L16" s="130">
        <f t="shared" si="1"/>
        <v>0</v>
      </c>
      <c r="M16" s="170"/>
      <c r="N16" s="170"/>
      <c r="O16" s="132">
        <f t="shared" si="0"/>
        <v>0</v>
      </c>
      <c r="P16" s="132">
        <f t="shared" si="2"/>
        <v>0</v>
      </c>
      <c r="Q16" s="161"/>
    </row>
    <row r="17" spans="1:17" s="47" customFormat="1" ht="13.5" thickBot="1" x14ac:dyDescent="0.25">
      <c r="A17" s="158"/>
      <c r="B17" s="154"/>
      <c r="C17" s="148"/>
      <c r="D17" s="133" t="s">
        <v>80</v>
      </c>
      <c r="E17" s="134"/>
      <c r="F17" s="134"/>
      <c r="G17" s="134"/>
      <c r="H17" s="134"/>
      <c r="I17" s="134"/>
      <c r="J17" s="134"/>
      <c r="K17" s="134"/>
      <c r="L17" s="135">
        <f t="shared" si="1"/>
        <v>0</v>
      </c>
      <c r="M17" s="171"/>
      <c r="N17" s="171"/>
      <c r="O17" s="137">
        <f t="shared" si="0"/>
        <v>0</v>
      </c>
      <c r="P17" s="137">
        <f t="shared" si="2"/>
        <v>0</v>
      </c>
      <c r="Q17" s="162"/>
    </row>
    <row r="18" spans="1:17" s="47" customFormat="1" x14ac:dyDescent="0.2">
      <c r="A18" s="155"/>
      <c r="B18" s="151"/>
      <c r="C18" s="149"/>
      <c r="D18" s="124" t="s">
        <v>79</v>
      </c>
      <c r="E18" s="67"/>
      <c r="F18" s="67"/>
      <c r="G18" s="67"/>
      <c r="H18" s="67"/>
      <c r="I18" s="67"/>
      <c r="J18" s="67"/>
      <c r="K18" s="67"/>
      <c r="L18" s="125">
        <f t="shared" si="1"/>
        <v>0</v>
      </c>
      <c r="M18" s="172"/>
      <c r="N18" s="172"/>
      <c r="O18" s="71">
        <f t="shared" si="0"/>
        <v>0</v>
      </c>
      <c r="P18" s="71">
        <f t="shared" si="2"/>
        <v>0</v>
      </c>
      <c r="Q18" s="159"/>
    </row>
    <row r="19" spans="1:17" s="47" customFormat="1" ht="13.5" thickBot="1" x14ac:dyDescent="0.25">
      <c r="A19" s="156"/>
      <c r="B19" s="152"/>
      <c r="C19" s="150"/>
      <c r="D19" s="127" t="s">
        <v>80</v>
      </c>
      <c r="E19" s="66"/>
      <c r="F19" s="66"/>
      <c r="G19" s="66"/>
      <c r="H19" s="66"/>
      <c r="I19" s="66"/>
      <c r="J19" s="66"/>
      <c r="K19" s="66"/>
      <c r="L19" s="126">
        <f t="shared" si="1"/>
        <v>0</v>
      </c>
      <c r="M19" s="173"/>
      <c r="N19" s="173"/>
      <c r="O19" s="69">
        <f t="shared" si="0"/>
        <v>0</v>
      </c>
      <c r="P19" s="69">
        <f t="shared" si="2"/>
        <v>0</v>
      </c>
      <c r="Q19" s="160"/>
    </row>
    <row r="20" spans="1:17" s="47" customFormat="1" x14ac:dyDescent="0.2">
      <c r="A20" s="157"/>
      <c r="B20" s="153"/>
      <c r="C20" s="147"/>
      <c r="D20" s="128" t="s">
        <v>79</v>
      </c>
      <c r="E20" s="129"/>
      <c r="F20" s="129"/>
      <c r="G20" s="129"/>
      <c r="H20" s="129"/>
      <c r="I20" s="129"/>
      <c r="J20" s="129"/>
      <c r="K20" s="129"/>
      <c r="L20" s="130">
        <f t="shared" si="1"/>
        <v>0</v>
      </c>
      <c r="M20" s="170"/>
      <c r="N20" s="170"/>
      <c r="O20" s="132">
        <f t="shared" si="0"/>
        <v>0</v>
      </c>
      <c r="P20" s="132">
        <f t="shared" si="2"/>
        <v>0</v>
      </c>
      <c r="Q20" s="161"/>
    </row>
    <row r="21" spans="1:17" s="47" customFormat="1" ht="13.5" thickBot="1" x14ac:dyDescent="0.25">
      <c r="A21" s="158"/>
      <c r="B21" s="154"/>
      <c r="C21" s="148"/>
      <c r="D21" s="133" t="s">
        <v>80</v>
      </c>
      <c r="E21" s="134"/>
      <c r="F21" s="134"/>
      <c r="G21" s="134"/>
      <c r="H21" s="134"/>
      <c r="I21" s="134"/>
      <c r="J21" s="134"/>
      <c r="K21" s="134"/>
      <c r="L21" s="135">
        <f t="shared" si="1"/>
        <v>0</v>
      </c>
      <c r="M21" s="171"/>
      <c r="N21" s="171"/>
      <c r="O21" s="137">
        <f t="shared" si="0"/>
        <v>0</v>
      </c>
      <c r="P21" s="137">
        <f t="shared" si="2"/>
        <v>0</v>
      </c>
      <c r="Q21" s="162"/>
    </row>
    <row r="22" spans="1:17" s="47" customFormat="1" x14ac:dyDescent="0.2">
      <c r="A22" s="155"/>
      <c r="B22" s="151"/>
      <c r="C22" s="149"/>
      <c r="D22" s="124" t="s">
        <v>79</v>
      </c>
      <c r="E22" s="67"/>
      <c r="F22" s="67"/>
      <c r="G22" s="67"/>
      <c r="H22" s="67"/>
      <c r="I22" s="67"/>
      <c r="J22" s="67"/>
      <c r="K22" s="67"/>
      <c r="L22" s="125">
        <f t="shared" si="1"/>
        <v>0</v>
      </c>
      <c r="M22" s="172"/>
      <c r="N22" s="172"/>
      <c r="O22" s="71">
        <f t="shared" si="0"/>
        <v>0</v>
      </c>
      <c r="P22" s="71">
        <f t="shared" si="2"/>
        <v>0</v>
      </c>
      <c r="Q22" s="159"/>
    </row>
    <row r="23" spans="1:17" s="47" customFormat="1" ht="13.5" thickBot="1" x14ac:dyDescent="0.25">
      <c r="A23" s="156"/>
      <c r="B23" s="152"/>
      <c r="C23" s="150"/>
      <c r="D23" s="127" t="s">
        <v>80</v>
      </c>
      <c r="E23" s="66"/>
      <c r="F23" s="66"/>
      <c r="G23" s="66"/>
      <c r="H23" s="66"/>
      <c r="I23" s="66"/>
      <c r="J23" s="66"/>
      <c r="K23" s="66"/>
      <c r="L23" s="126">
        <f t="shared" si="1"/>
        <v>0</v>
      </c>
      <c r="M23" s="173"/>
      <c r="N23" s="173"/>
      <c r="O23" s="69">
        <f t="shared" si="0"/>
        <v>0</v>
      </c>
      <c r="P23" s="69">
        <f t="shared" si="2"/>
        <v>0</v>
      </c>
      <c r="Q23" s="160"/>
    </row>
    <row r="24" spans="1:17" s="47" customFormat="1" x14ac:dyDescent="0.2">
      <c r="A24" s="157"/>
      <c r="B24" s="153"/>
      <c r="C24" s="147"/>
      <c r="D24" s="128" t="s">
        <v>79</v>
      </c>
      <c r="E24" s="129"/>
      <c r="F24" s="129"/>
      <c r="G24" s="129"/>
      <c r="H24" s="129"/>
      <c r="I24" s="129"/>
      <c r="J24" s="129"/>
      <c r="K24" s="129"/>
      <c r="L24" s="130">
        <f t="shared" si="1"/>
        <v>0</v>
      </c>
      <c r="M24" s="170"/>
      <c r="N24" s="170"/>
      <c r="O24" s="132">
        <f t="shared" si="0"/>
        <v>0</v>
      </c>
      <c r="P24" s="132">
        <f t="shared" si="2"/>
        <v>0</v>
      </c>
      <c r="Q24" s="161"/>
    </row>
    <row r="25" spans="1:17" s="47" customFormat="1" ht="13.5" thickBot="1" x14ac:dyDescent="0.25">
      <c r="A25" s="158"/>
      <c r="B25" s="154"/>
      <c r="C25" s="148"/>
      <c r="D25" s="133" t="s">
        <v>80</v>
      </c>
      <c r="E25" s="134"/>
      <c r="F25" s="134"/>
      <c r="G25" s="134"/>
      <c r="H25" s="134"/>
      <c r="I25" s="134"/>
      <c r="J25" s="134"/>
      <c r="K25" s="134"/>
      <c r="L25" s="135">
        <f t="shared" si="1"/>
        <v>0</v>
      </c>
      <c r="M25" s="171"/>
      <c r="N25" s="171"/>
      <c r="O25" s="137">
        <f t="shared" si="0"/>
        <v>0</v>
      </c>
      <c r="P25" s="137">
        <f t="shared" si="2"/>
        <v>0</v>
      </c>
      <c r="Q25" s="162"/>
    </row>
    <row r="26" spans="1:17" s="47" customFormat="1" x14ac:dyDescent="0.2">
      <c r="A26" s="155"/>
      <c r="B26" s="151"/>
      <c r="C26" s="149"/>
      <c r="D26" s="124" t="s">
        <v>79</v>
      </c>
      <c r="E26" s="67"/>
      <c r="F26" s="67"/>
      <c r="G26" s="67"/>
      <c r="H26" s="67"/>
      <c r="I26" s="67"/>
      <c r="J26" s="67"/>
      <c r="K26" s="67"/>
      <c r="L26" s="125">
        <f t="shared" si="1"/>
        <v>0</v>
      </c>
      <c r="M26" s="172"/>
      <c r="N26" s="172"/>
      <c r="O26" s="71">
        <f t="shared" ref="O26:O29" si="3">M26+N26</f>
        <v>0</v>
      </c>
      <c r="P26" s="71">
        <f t="shared" ref="P26:P29" si="4">O26*L26</f>
        <v>0</v>
      </c>
      <c r="Q26" s="159"/>
    </row>
    <row r="27" spans="1:17" s="47" customFormat="1" ht="13.5" thickBot="1" x14ac:dyDescent="0.25">
      <c r="A27" s="156"/>
      <c r="B27" s="152"/>
      <c r="C27" s="150"/>
      <c r="D27" s="127" t="s">
        <v>80</v>
      </c>
      <c r="E27" s="66"/>
      <c r="F27" s="66"/>
      <c r="G27" s="66"/>
      <c r="H27" s="66"/>
      <c r="I27" s="66"/>
      <c r="J27" s="66"/>
      <c r="K27" s="66"/>
      <c r="L27" s="126">
        <f t="shared" si="1"/>
        <v>0</v>
      </c>
      <c r="M27" s="173"/>
      <c r="N27" s="173"/>
      <c r="O27" s="69">
        <f t="shared" si="3"/>
        <v>0</v>
      </c>
      <c r="P27" s="69">
        <f t="shared" si="4"/>
        <v>0</v>
      </c>
      <c r="Q27" s="160"/>
    </row>
    <row r="28" spans="1:17" s="47" customFormat="1" x14ac:dyDescent="0.2">
      <c r="A28" s="157"/>
      <c r="B28" s="153"/>
      <c r="C28" s="147"/>
      <c r="D28" s="128" t="s">
        <v>79</v>
      </c>
      <c r="E28" s="129"/>
      <c r="F28" s="129"/>
      <c r="G28" s="129"/>
      <c r="H28" s="129"/>
      <c r="I28" s="129"/>
      <c r="J28" s="129"/>
      <c r="K28" s="129"/>
      <c r="L28" s="130">
        <f t="shared" si="1"/>
        <v>0</v>
      </c>
      <c r="M28" s="170"/>
      <c r="N28" s="170"/>
      <c r="O28" s="132">
        <f t="shared" si="3"/>
        <v>0</v>
      </c>
      <c r="P28" s="132">
        <f t="shared" si="4"/>
        <v>0</v>
      </c>
      <c r="Q28" s="161"/>
    </row>
    <row r="29" spans="1:17" s="47" customFormat="1" ht="13.5" thickBot="1" x14ac:dyDescent="0.25">
      <c r="A29" s="158"/>
      <c r="B29" s="154"/>
      <c r="C29" s="148"/>
      <c r="D29" s="133" t="s">
        <v>80</v>
      </c>
      <c r="E29" s="134"/>
      <c r="F29" s="134"/>
      <c r="G29" s="134"/>
      <c r="H29" s="134"/>
      <c r="I29" s="134"/>
      <c r="J29" s="134"/>
      <c r="K29" s="134"/>
      <c r="L29" s="135">
        <f t="shared" si="1"/>
        <v>0</v>
      </c>
      <c r="M29" s="171"/>
      <c r="N29" s="171"/>
      <c r="O29" s="137">
        <f t="shared" si="3"/>
        <v>0</v>
      </c>
      <c r="P29" s="137">
        <f t="shared" si="4"/>
        <v>0</v>
      </c>
      <c r="Q29" s="162"/>
    </row>
    <row r="30" spans="1:17" s="47" customFormat="1" x14ac:dyDescent="0.2">
      <c r="A30" s="155"/>
      <c r="B30" s="151"/>
      <c r="C30" s="149"/>
      <c r="D30" s="124" t="s">
        <v>79</v>
      </c>
      <c r="E30" s="67"/>
      <c r="F30" s="67"/>
      <c r="G30" s="67"/>
      <c r="H30" s="67"/>
      <c r="I30" s="67"/>
      <c r="J30" s="67"/>
      <c r="K30" s="67"/>
      <c r="L30" s="125">
        <f t="shared" si="1"/>
        <v>0</v>
      </c>
      <c r="M30" s="172"/>
      <c r="N30" s="172"/>
      <c r="O30" s="71">
        <f t="shared" si="0"/>
        <v>0</v>
      </c>
      <c r="P30" s="71">
        <f t="shared" si="2"/>
        <v>0</v>
      </c>
      <c r="Q30" s="159"/>
    </row>
    <row r="31" spans="1:17" s="47" customFormat="1" ht="13.5" thickBot="1" x14ac:dyDescent="0.25">
      <c r="A31" s="156"/>
      <c r="B31" s="152"/>
      <c r="C31" s="150"/>
      <c r="D31" s="127" t="s">
        <v>80</v>
      </c>
      <c r="E31" s="66"/>
      <c r="F31" s="66"/>
      <c r="G31" s="66"/>
      <c r="H31" s="66"/>
      <c r="I31" s="66"/>
      <c r="J31" s="66"/>
      <c r="K31" s="66"/>
      <c r="L31" s="126">
        <f t="shared" si="1"/>
        <v>0</v>
      </c>
      <c r="M31" s="173"/>
      <c r="N31" s="173"/>
      <c r="O31" s="69">
        <f t="shared" si="0"/>
        <v>0</v>
      </c>
      <c r="P31" s="69">
        <f t="shared" si="2"/>
        <v>0</v>
      </c>
      <c r="Q31" s="160"/>
    </row>
    <row r="32" spans="1:17" s="47" customFormat="1" x14ac:dyDescent="0.2">
      <c r="A32" s="157"/>
      <c r="B32" s="153"/>
      <c r="C32" s="147"/>
      <c r="D32" s="128" t="s">
        <v>79</v>
      </c>
      <c r="E32" s="129"/>
      <c r="F32" s="129"/>
      <c r="G32" s="129"/>
      <c r="H32" s="129"/>
      <c r="I32" s="129"/>
      <c r="J32" s="129"/>
      <c r="K32" s="129"/>
      <c r="L32" s="130">
        <f t="shared" si="1"/>
        <v>0</v>
      </c>
      <c r="M32" s="170"/>
      <c r="N32" s="170"/>
      <c r="O32" s="132">
        <f t="shared" si="0"/>
        <v>0</v>
      </c>
      <c r="P32" s="132">
        <f t="shared" si="2"/>
        <v>0</v>
      </c>
      <c r="Q32" s="161"/>
    </row>
    <row r="33" spans="1:17" s="47" customFormat="1" ht="13.5" thickBot="1" x14ac:dyDescent="0.25">
      <c r="A33" s="158"/>
      <c r="B33" s="154"/>
      <c r="C33" s="148"/>
      <c r="D33" s="133" t="s">
        <v>80</v>
      </c>
      <c r="E33" s="134"/>
      <c r="F33" s="134"/>
      <c r="G33" s="134"/>
      <c r="H33" s="134"/>
      <c r="I33" s="134"/>
      <c r="J33" s="134"/>
      <c r="K33" s="134"/>
      <c r="L33" s="135">
        <f t="shared" si="1"/>
        <v>0</v>
      </c>
      <c r="M33" s="171"/>
      <c r="N33" s="171"/>
      <c r="O33" s="137">
        <f t="shared" si="0"/>
        <v>0</v>
      </c>
      <c r="P33" s="137">
        <f t="shared" si="2"/>
        <v>0</v>
      </c>
      <c r="Q33" s="162"/>
    </row>
    <row r="34" spans="1:17" s="47" customFormat="1" x14ac:dyDescent="0.2">
      <c r="A34" s="155"/>
      <c r="B34" s="151"/>
      <c r="C34" s="149"/>
      <c r="D34" s="124" t="s">
        <v>79</v>
      </c>
      <c r="E34" s="67"/>
      <c r="F34" s="67"/>
      <c r="G34" s="67"/>
      <c r="H34" s="67"/>
      <c r="I34" s="67"/>
      <c r="J34" s="67"/>
      <c r="K34" s="67"/>
      <c r="L34" s="125">
        <f t="shared" si="1"/>
        <v>0</v>
      </c>
      <c r="M34" s="172"/>
      <c r="N34" s="172"/>
      <c r="O34" s="71">
        <f t="shared" si="0"/>
        <v>0</v>
      </c>
      <c r="P34" s="71">
        <f t="shared" si="2"/>
        <v>0</v>
      </c>
      <c r="Q34" s="159"/>
    </row>
    <row r="35" spans="1:17" s="47" customFormat="1" ht="13.5" thickBot="1" x14ac:dyDescent="0.25">
      <c r="A35" s="156"/>
      <c r="B35" s="152"/>
      <c r="C35" s="150"/>
      <c r="D35" s="127" t="s">
        <v>80</v>
      </c>
      <c r="E35" s="66"/>
      <c r="F35" s="66"/>
      <c r="G35" s="66"/>
      <c r="H35" s="66"/>
      <c r="I35" s="66"/>
      <c r="J35" s="66"/>
      <c r="K35" s="66"/>
      <c r="L35" s="126">
        <f t="shared" si="1"/>
        <v>0</v>
      </c>
      <c r="M35" s="173"/>
      <c r="N35" s="173"/>
      <c r="O35" s="69">
        <f t="shared" si="0"/>
        <v>0</v>
      </c>
      <c r="P35" s="69">
        <f t="shared" si="2"/>
        <v>0</v>
      </c>
      <c r="Q35" s="160"/>
    </row>
    <row r="36" spans="1:17" s="47" customFormat="1" x14ac:dyDescent="0.2">
      <c r="A36" s="157"/>
      <c r="B36" s="153"/>
      <c r="C36" s="147"/>
      <c r="D36" s="128" t="s">
        <v>79</v>
      </c>
      <c r="E36" s="129"/>
      <c r="F36" s="129"/>
      <c r="G36" s="129"/>
      <c r="H36" s="129"/>
      <c r="I36" s="129"/>
      <c r="J36" s="129"/>
      <c r="K36" s="129"/>
      <c r="L36" s="130">
        <f t="shared" si="1"/>
        <v>0</v>
      </c>
      <c r="M36" s="170"/>
      <c r="N36" s="170"/>
      <c r="O36" s="132">
        <f t="shared" si="0"/>
        <v>0</v>
      </c>
      <c r="P36" s="132">
        <f t="shared" si="2"/>
        <v>0</v>
      </c>
      <c r="Q36" s="161"/>
    </row>
    <row r="37" spans="1:17" s="47" customFormat="1" ht="13.5" thickBot="1" x14ac:dyDescent="0.25">
      <c r="A37" s="158"/>
      <c r="B37" s="154"/>
      <c r="C37" s="148"/>
      <c r="D37" s="133" t="s">
        <v>80</v>
      </c>
      <c r="E37" s="134"/>
      <c r="F37" s="134"/>
      <c r="G37" s="134"/>
      <c r="H37" s="134"/>
      <c r="I37" s="134"/>
      <c r="J37" s="134"/>
      <c r="K37" s="134"/>
      <c r="L37" s="135">
        <f t="shared" si="1"/>
        <v>0</v>
      </c>
      <c r="M37" s="171"/>
      <c r="N37" s="171"/>
      <c r="O37" s="137">
        <f t="shared" si="0"/>
        <v>0</v>
      </c>
      <c r="P37" s="137">
        <f t="shared" si="2"/>
        <v>0</v>
      </c>
      <c r="Q37" s="162"/>
    </row>
    <row r="38" spans="1:17" s="47" customFormat="1" x14ac:dyDescent="0.2">
      <c r="A38" s="155"/>
      <c r="B38" s="151"/>
      <c r="C38" s="149"/>
      <c r="D38" s="124" t="s">
        <v>79</v>
      </c>
      <c r="E38" s="67"/>
      <c r="F38" s="67"/>
      <c r="G38" s="67"/>
      <c r="H38" s="67"/>
      <c r="I38" s="67"/>
      <c r="J38" s="67"/>
      <c r="K38" s="67"/>
      <c r="L38" s="125">
        <f t="shared" si="1"/>
        <v>0</v>
      </c>
      <c r="M38" s="172"/>
      <c r="N38" s="172"/>
      <c r="O38" s="71">
        <f t="shared" si="0"/>
        <v>0</v>
      </c>
      <c r="P38" s="71">
        <f t="shared" si="2"/>
        <v>0</v>
      </c>
      <c r="Q38" s="159"/>
    </row>
    <row r="39" spans="1:17" s="47" customFormat="1" ht="13.5" thickBot="1" x14ac:dyDescent="0.25">
      <c r="A39" s="156"/>
      <c r="B39" s="152"/>
      <c r="C39" s="150"/>
      <c r="D39" s="127" t="s">
        <v>80</v>
      </c>
      <c r="E39" s="66"/>
      <c r="F39" s="66"/>
      <c r="G39" s="66"/>
      <c r="H39" s="66"/>
      <c r="I39" s="66"/>
      <c r="J39" s="66"/>
      <c r="K39" s="66"/>
      <c r="L39" s="125">
        <f t="shared" si="1"/>
        <v>0</v>
      </c>
      <c r="M39" s="173"/>
      <c r="N39" s="173"/>
      <c r="O39" s="69">
        <f t="shared" si="0"/>
        <v>0</v>
      </c>
      <c r="P39" s="69">
        <f t="shared" si="2"/>
        <v>0</v>
      </c>
      <c r="Q39" s="160"/>
    </row>
    <row r="40" spans="1:17" ht="18" customHeight="1" thickBot="1" x14ac:dyDescent="0.3">
      <c r="A40" s="168"/>
      <c r="B40" s="146"/>
      <c r="C40" s="146"/>
      <c r="D40" s="146"/>
      <c r="E40" s="146"/>
      <c r="F40" s="146"/>
      <c r="G40" s="146"/>
      <c r="H40" s="146"/>
      <c r="I40" s="146"/>
      <c r="J40" s="146"/>
      <c r="K40" s="146"/>
      <c r="L40" s="146"/>
      <c r="M40" s="168"/>
      <c r="N40" s="168"/>
      <c r="O40" s="168" t="s">
        <v>71</v>
      </c>
      <c r="P40" s="119">
        <f>SUM(P2:P39)</f>
        <v>0</v>
      </c>
      <c r="Q40" s="163"/>
    </row>
    <row r="41" spans="1:17" ht="18" customHeight="1" thickBot="1" x14ac:dyDescent="0.3">
      <c r="A41" s="168"/>
      <c r="B41" s="146"/>
      <c r="C41" s="146"/>
      <c r="D41" s="146"/>
      <c r="E41" s="146"/>
      <c r="F41" s="146"/>
      <c r="G41" s="146"/>
      <c r="H41" s="146"/>
      <c r="I41" s="146"/>
      <c r="J41" s="146"/>
      <c r="K41" s="146"/>
      <c r="L41" s="146"/>
      <c r="M41" s="146"/>
      <c r="N41" s="168"/>
      <c r="O41" s="168" t="s">
        <v>88</v>
      </c>
      <c r="P41" s="119">
        <f>P3+P5+P7+P9+P11+P13+P15+P17+P19+P21+P23+P25+P31+P33+P35+P37+P39</f>
        <v>0</v>
      </c>
      <c r="Q41" s="164"/>
    </row>
    <row r="42" spans="1:17" ht="18" customHeight="1" x14ac:dyDescent="0.25">
      <c r="A42" s="169"/>
      <c r="B42" s="165"/>
      <c r="C42" s="165"/>
      <c r="D42" s="165"/>
      <c r="E42" s="165"/>
      <c r="F42" s="165"/>
      <c r="G42" s="165"/>
      <c r="H42" s="165"/>
      <c r="I42" s="165"/>
      <c r="J42" s="165"/>
      <c r="K42" s="165"/>
      <c r="L42" s="165"/>
      <c r="M42" s="165"/>
      <c r="N42" s="169"/>
      <c r="O42" s="169" t="s">
        <v>72</v>
      </c>
      <c r="P42" s="166">
        <f>P40-P41</f>
        <v>0</v>
      </c>
      <c r="Q42" s="167"/>
    </row>
    <row r="43" spans="1:17" s="48" customFormat="1" x14ac:dyDescent="0.2">
      <c r="C43" s="118"/>
      <c r="Q43" s="49"/>
    </row>
  </sheetData>
  <phoneticPr fontId="9" type="noConversion"/>
  <pageMargins left="0.17" right="0.17" top="0.25" bottom="0.25" header="0.5" footer="0.5"/>
  <pageSetup scale="92" orientation="landscape" r:id="rId1"/>
  <headerFooter alignWithMargins="0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C00000"/>
  </sheetPr>
  <dimension ref="A1:O21"/>
  <sheetViews>
    <sheetView zoomScaleNormal="100" workbookViewId="0">
      <pane ySplit="1" topLeftCell="A12" activePane="bottomLeft" state="frozen"/>
      <selection pane="bottomLeft" activeCell="A20" sqref="A20:O20"/>
    </sheetView>
  </sheetViews>
  <sheetFormatPr defaultRowHeight="12.75" x14ac:dyDescent="0.2"/>
  <cols>
    <col min="1" max="1" width="19.7109375" customWidth="1"/>
    <col min="2" max="2" width="17.140625" style="47" customWidth="1"/>
    <col min="3" max="3" width="14.42578125" customWidth="1"/>
    <col min="4" max="4" width="9.5703125" customWidth="1"/>
    <col min="5" max="6" width="11.28515625" bestFit="1" customWidth="1"/>
    <col min="7" max="8" width="11.28515625" style="47" bestFit="1" customWidth="1"/>
    <col min="9" max="9" width="11.28515625" bestFit="1" customWidth="1"/>
    <col min="10" max="10" width="11.28515625" style="47" customWidth="1"/>
    <col min="11" max="11" width="11.28515625" bestFit="1" customWidth="1"/>
    <col min="12" max="12" width="12.42578125" customWidth="1"/>
    <col min="13" max="13" width="13.28515625" customWidth="1"/>
    <col min="14" max="14" width="11.5703125" customWidth="1"/>
    <col min="15" max="15" width="11.5703125" style="43" customWidth="1"/>
  </cols>
  <sheetData>
    <row r="1" spans="1:15" ht="55.5" customHeight="1" thickBot="1" x14ac:dyDescent="0.25">
      <c r="A1" s="183" t="s">
        <v>83</v>
      </c>
      <c r="B1" s="184" t="s">
        <v>89</v>
      </c>
      <c r="C1" s="185" t="s">
        <v>50</v>
      </c>
      <c r="D1" s="185" t="s">
        <v>37</v>
      </c>
      <c r="E1" s="215" t="s">
        <v>94</v>
      </c>
      <c r="F1" s="215" t="s">
        <v>95</v>
      </c>
      <c r="G1" s="215" t="s">
        <v>96</v>
      </c>
      <c r="H1" s="215" t="s">
        <v>97</v>
      </c>
      <c r="I1" s="215" t="s">
        <v>99</v>
      </c>
      <c r="J1" s="215" t="s">
        <v>100</v>
      </c>
      <c r="K1" s="215" t="s">
        <v>101</v>
      </c>
      <c r="L1" s="186" t="s">
        <v>68</v>
      </c>
      <c r="M1" s="187" t="s">
        <v>81</v>
      </c>
      <c r="N1" s="185" t="s">
        <v>66</v>
      </c>
      <c r="O1" s="188" t="s">
        <v>82</v>
      </c>
    </row>
    <row r="2" spans="1:15" ht="27.95" customHeight="1" x14ac:dyDescent="0.2">
      <c r="A2" s="57"/>
      <c r="B2" s="143"/>
      <c r="C2" s="65"/>
      <c r="D2" s="111" t="s">
        <v>36</v>
      </c>
      <c r="E2" s="112"/>
      <c r="F2" s="52"/>
      <c r="G2" s="52"/>
      <c r="H2" s="52"/>
      <c r="I2" s="52"/>
      <c r="J2" s="52"/>
      <c r="K2" s="52"/>
      <c r="L2" s="93">
        <f>SUM(E2:K2)</f>
        <v>0</v>
      </c>
      <c r="M2" s="58">
        <v>0</v>
      </c>
      <c r="N2" s="59">
        <f>M2*L2</f>
        <v>0</v>
      </c>
      <c r="O2" s="199"/>
    </row>
    <row r="3" spans="1:15" ht="27.95" customHeight="1" x14ac:dyDescent="0.2">
      <c r="A3" s="55"/>
      <c r="B3" s="144"/>
      <c r="C3" s="56"/>
      <c r="D3" s="113" t="s">
        <v>36</v>
      </c>
      <c r="E3" s="114"/>
      <c r="F3" s="53"/>
      <c r="G3" s="53"/>
      <c r="H3" s="53"/>
      <c r="I3" s="53"/>
      <c r="J3" s="53"/>
      <c r="K3" s="53"/>
      <c r="L3" s="93">
        <f>SUM(E3:K3)</f>
        <v>0</v>
      </c>
      <c r="M3" s="58">
        <v>0</v>
      </c>
      <c r="N3" s="59">
        <f t="shared" ref="N3:N17" si="0">M3*L3</f>
        <v>0</v>
      </c>
      <c r="O3" s="176"/>
    </row>
    <row r="4" spans="1:15" s="47" customFormat="1" ht="27.95" customHeight="1" x14ac:dyDescent="0.2">
      <c r="A4" s="222"/>
      <c r="B4" s="223"/>
      <c r="C4" s="224"/>
      <c r="D4" s="113" t="s">
        <v>36</v>
      </c>
      <c r="E4" s="114"/>
      <c r="F4" s="53"/>
      <c r="G4" s="53"/>
      <c r="H4" s="53"/>
      <c r="I4" s="53"/>
      <c r="J4" s="53"/>
      <c r="K4" s="53"/>
      <c r="L4" s="93">
        <f t="shared" ref="L4:L13" si="1">SUM(E4:K4)</f>
        <v>0</v>
      </c>
      <c r="M4" s="58">
        <v>0</v>
      </c>
      <c r="N4" s="59">
        <f t="shared" ref="N4:N13" si="2">M4*L4</f>
        <v>0</v>
      </c>
      <c r="O4" s="228"/>
    </row>
    <row r="5" spans="1:15" s="47" customFormat="1" ht="27.95" customHeight="1" x14ac:dyDescent="0.2">
      <c r="A5" s="222"/>
      <c r="B5" s="223"/>
      <c r="C5" s="224"/>
      <c r="D5" s="113" t="s">
        <v>36</v>
      </c>
      <c r="E5" s="114"/>
      <c r="F5" s="53"/>
      <c r="G5" s="53"/>
      <c r="H5" s="53"/>
      <c r="I5" s="53"/>
      <c r="J5" s="53"/>
      <c r="K5" s="53"/>
      <c r="L5" s="93">
        <f t="shared" si="1"/>
        <v>0</v>
      </c>
      <c r="M5" s="58">
        <v>0</v>
      </c>
      <c r="N5" s="59">
        <f t="shared" si="2"/>
        <v>0</v>
      </c>
      <c r="O5" s="228"/>
    </row>
    <row r="6" spans="1:15" s="47" customFormat="1" ht="27.95" customHeight="1" x14ac:dyDescent="0.2">
      <c r="A6" s="222"/>
      <c r="B6" s="223"/>
      <c r="C6" s="224"/>
      <c r="D6" s="113" t="s">
        <v>36</v>
      </c>
      <c r="E6" s="114"/>
      <c r="F6" s="53"/>
      <c r="G6" s="53"/>
      <c r="H6" s="53"/>
      <c r="I6" s="53"/>
      <c r="J6" s="53"/>
      <c r="K6" s="53"/>
      <c r="L6" s="93">
        <f t="shared" si="1"/>
        <v>0</v>
      </c>
      <c r="M6" s="58">
        <v>0</v>
      </c>
      <c r="N6" s="59">
        <f t="shared" si="2"/>
        <v>0</v>
      </c>
      <c r="O6" s="228"/>
    </row>
    <row r="7" spans="1:15" s="47" customFormat="1" ht="27.95" customHeight="1" x14ac:dyDescent="0.2">
      <c r="A7" s="222"/>
      <c r="B7" s="223"/>
      <c r="C7" s="224"/>
      <c r="D7" s="113" t="s">
        <v>36</v>
      </c>
      <c r="E7" s="114"/>
      <c r="F7" s="53"/>
      <c r="G7" s="53"/>
      <c r="H7" s="53"/>
      <c r="I7" s="53"/>
      <c r="J7" s="53"/>
      <c r="K7" s="53"/>
      <c r="L7" s="93">
        <f t="shared" si="1"/>
        <v>0</v>
      </c>
      <c r="M7" s="58">
        <v>0</v>
      </c>
      <c r="N7" s="59">
        <f t="shared" si="2"/>
        <v>0</v>
      </c>
      <c r="O7" s="228"/>
    </row>
    <row r="8" spans="1:15" s="47" customFormat="1" ht="27.95" customHeight="1" x14ac:dyDescent="0.2">
      <c r="A8" s="222"/>
      <c r="B8" s="223"/>
      <c r="C8" s="224"/>
      <c r="D8" s="113" t="s">
        <v>36</v>
      </c>
      <c r="E8" s="114"/>
      <c r="F8" s="53"/>
      <c r="G8" s="53"/>
      <c r="H8" s="53"/>
      <c r="I8" s="53"/>
      <c r="J8" s="53"/>
      <c r="K8" s="53"/>
      <c r="L8" s="93">
        <f t="shared" si="1"/>
        <v>0</v>
      </c>
      <c r="M8" s="58">
        <v>0</v>
      </c>
      <c r="N8" s="59">
        <f t="shared" si="2"/>
        <v>0</v>
      </c>
      <c r="O8" s="228"/>
    </row>
    <row r="9" spans="1:15" s="47" customFormat="1" ht="27.95" customHeight="1" x14ac:dyDescent="0.2">
      <c r="A9" s="222"/>
      <c r="B9" s="223"/>
      <c r="C9" s="224"/>
      <c r="D9" s="113" t="s">
        <v>36</v>
      </c>
      <c r="E9" s="114"/>
      <c r="F9" s="53"/>
      <c r="G9" s="53"/>
      <c r="H9" s="53"/>
      <c r="I9" s="53"/>
      <c r="J9" s="53"/>
      <c r="K9" s="53"/>
      <c r="L9" s="93">
        <f t="shared" si="1"/>
        <v>0</v>
      </c>
      <c r="M9" s="58">
        <v>0</v>
      </c>
      <c r="N9" s="59">
        <f t="shared" si="2"/>
        <v>0</v>
      </c>
      <c r="O9" s="228"/>
    </row>
    <row r="10" spans="1:15" s="47" customFormat="1" ht="27.95" customHeight="1" x14ac:dyDescent="0.2">
      <c r="A10" s="222"/>
      <c r="B10" s="223"/>
      <c r="C10" s="224"/>
      <c r="D10" s="113" t="s">
        <v>36</v>
      </c>
      <c r="E10" s="114"/>
      <c r="F10" s="53"/>
      <c r="G10" s="53"/>
      <c r="H10" s="53"/>
      <c r="I10" s="53"/>
      <c r="J10" s="53"/>
      <c r="K10" s="53"/>
      <c r="L10" s="93">
        <f t="shared" si="1"/>
        <v>0</v>
      </c>
      <c r="M10" s="58">
        <v>0</v>
      </c>
      <c r="N10" s="59">
        <f t="shared" si="2"/>
        <v>0</v>
      </c>
      <c r="O10" s="228"/>
    </row>
    <row r="11" spans="1:15" s="47" customFormat="1" ht="27.95" customHeight="1" x14ac:dyDescent="0.2">
      <c r="A11" s="222"/>
      <c r="B11" s="223"/>
      <c r="C11" s="224"/>
      <c r="D11" s="113" t="s">
        <v>36</v>
      </c>
      <c r="E11" s="114"/>
      <c r="F11" s="53"/>
      <c r="G11" s="53"/>
      <c r="H11" s="53"/>
      <c r="I11" s="53"/>
      <c r="J11" s="53"/>
      <c r="K11" s="53"/>
      <c r="L11" s="93">
        <f t="shared" si="1"/>
        <v>0</v>
      </c>
      <c r="M11" s="58">
        <v>0</v>
      </c>
      <c r="N11" s="59">
        <f t="shared" si="2"/>
        <v>0</v>
      </c>
      <c r="O11" s="228"/>
    </row>
    <row r="12" spans="1:15" s="47" customFormat="1" ht="27.95" customHeight="1" x14ac:dyDescent="0.2">
      <c r="A12" s="222"/>
      <c r="B12" s="223"/>
      <c r="C12" s="224"/>
      <c r="D12" s="113" t="s">
        <v>36</v>
      </c>
      <c r="E12" s="114"/>
      <c r="F12" s="53"/>
      <c r="G12" s="53"/>
      <c r="H12" s="53"/>
      <c r="I12" s="53"/>
      <c r="J12" s="53"/>
      <c r="K12" s="53"/>
      <c r="L12" s="93">
        <f t="shared" si="1"/>
        <v>0</v>
      </c>
      <c r="M12" s="58">
        <v>0</v>
      </c>
      <c r="N12" s="59">
        <f t="shared" si="2"/>
        <v>0</v>
      </c>
      <c r="O12" s="228"/>
    </row>
    <row r="13" spans="1:15" s="47" customFormat="1" ht="27.95" customHeight="1" x14ac:dyDescent="0.2">
      <c r="A13" s="222"/>
      <c r="B13" s="223"/>
      <c r="C13" s="224"/>
      <c r="D13" s="113" t="s">
        <v>36</v>
      </c>
      <c r="E13" s="114"/>
      <c r="F13" s="53"/>
      <c r="G13" s="53"/>
      <c r="H13" s="53"/>
      <c r="I13" s="53"/>
      <c r="J13" s="53"/>
      <c r="K13" s="53"/>
      <c r="L13" s="93">
        <f t="shared" si="1"/>
        <v>0</v>
      </c>
      <c r="M13" s="58">
        <v>0</v>
      </c>
      <c r="N13" s="59">
        <f t="shared" si="2"/>
        <v>0</v>
      </c>
      <c r="O13" s="228"/>
    </row>
    <row r="14" spans="1:15" s="47" customFormat="1" ht="27.95" customHeight="1" x14ac:dyDescent="0.2">
      <c r="A14" s="222"/>
      <c r="B14" s="223"/>
      <c r="C14" s="224"/>
      <c r="D14" s="225" t="s">
        <v>36</v>
      </c>
      <c r="E14" s="226"/>
      <c r="F14" s="227"/>
      <c r="G14" s="227"/>
      <c r="H14" s="227"/>
      <c r="I14" s="227"/>
      <c r="J14" s="227"/>
      <c r="K14" s="227"/>
      <c r="L14" s="93">
        <f t="shared" ref="L14:L16" si="3">SUM(E14:K14)</f>
        <v>0</v>
      </c>
      <c r="M14" s="58">
        <v>0</v>
      </c>
      <c r="N14" s="59">
        <f t="shared" ref="N14:N16" si="4">M14*L14</f>
        <v>0</v>
      </c>
      <c r="O14" s="228"/>
    </row>
    <row r="15" spans="1:15" s="47" customFormat="1" ht="27.95" customHeight="1" x14ac:dyDescent="0.2">
      <c r="A15" s="222"/>
      <c r="B15" s="223"/>
      <c r="C15" s="224"/>
      <c r="D15" s="225" t="s">
        <v>36</v>
      </c>
      <c r="E15" s="226"/>
      <c r="F15" s="227"/>
      <c r="G15" s="227"/>
      <c r="H15" s="227"/>
      <c r="I15" s="227"/>
      <c r="J15" s="227"/>
      <c r="K15" s="227"/>
      <c r="L15" s="93">
        <f t="shared" si="3"/>
        <v>0</v>
      </c>
      <c r="M15" s="58">
        <v>0</v>
      </c>
      <c r="N15" s="59">
        <f t="shared" si="4"/>
        <v>0</v>
      </c>
      <c r="O15" s="228"/>
    </row>
    <row r="16" spans="1:15" s="47" customFormat="1" ht="27.95" customHeight="1" x14ac:dyDescent="0.2">
      <c r="A16" s="222"/>
      <c r="B16" s="223"/>
      <c r="C16" s="224"/>
      <c r="D16" s="225" t="s">
        <v>36</v>
      </c>
      <c r="E16" s="226"/>
      <c r="F16" s="227"/>
      <c r="G16" s="227"/>
      <c r="H16" s="227"/>
      <c r="I16" s="227"/>
      <c r="J16" s="227"/>
      <c r="K16" s="227"/>
      <c r="L16" s="93">
        <f t="shared" si="3"/>
        <v>0</v>
      </c>
      <c r="M16" s="58">
        <v>0</v>
      </c>
      <c r="N16" s="59">
        <f t="shared" si="4"/>
        <v>0</v>
      </c>
      <c r="O16" s="228"/>
    </row>
    <row r="17" spans="1:15" ht="27.95" customHeight="1" thickBot="1" x14ac:dyDescent="0.25">
      <c r="A17" s="115"/>
      <c r="B17" s="145"/>
      <c r="C17" s="63"/>
      <c r="D17" s="116" t="s">
        <v>36</v>
      </c>
      <c r="E17" s="117"/>
      <c r="F17" s="54"/>
      <c r="G17" s="54"/>
      <c r="H17" s="54"/>
      <c r="I17" s="54"/>
      <c r="J17" s="54"/>
      <c r="K17" s="54"/>
      <c r="L17" s="94">
        <f>SUM(E17:K17)</f>
        <v>0</v>
      </c>
      <c r="M17" s="60">
        <v>0</v>
      </c>
      <c r="N17" s="64">
        <f t="shared" si="0"/>
        <v>0</v>
      </c>
      <c r="O17" s="177"/>
    </row>
    <row r="18" spans="1:15" ht="18" customHeight="1" x14ac:dyDescent="0.25">
      <c r="A18" s="178"/>
      <c r="B18" s="179"/>
      <c r="C18" s="179"/>
      <c r="D18" s="179"/>
      <c r="E18" s="179"/>
      <c r="F18" s="179"/>
      <c r="G18" s="179"/>
      <c r="H18" s="179"/>
      <c r="I18" s="179"/>
      <c r="J18" s="179"/>
      <c r="K18" s="179"/>
      <c r="L18" s="179" t="s">
        <v>42</v>
      </c>
      <c r="M18" s="180"/>
      <c r="N18" s="181">
        <f>SUM(N2:N17)</f>
        <v>0</v>
      </c>
      <c r="O18" s="182"/>
    </row>
    <row r="19" spans="1:15" ht="13.5" thickBot="1" x14ac:dyDescent="0.25"/>
    <row r="20" spans="1:15" s="47" customFormat="1" ht="16.5" thickBot="1" x14ac:dyDescent="0.25">
      <c r="A20" s="271" t="s">
        <v>102</v>
      </c>
      <c r="B20" s="272"/>
      <c r="C20" s="272"/>
      <c r="D20" s="272"/>
      <c r="E20" s="272"/>
      <c r="F20" s="272"/>
      <c r="G20" s="272"/>
      <c r="H20" s="272"/>
      <c r="I20" s="272"/>
      <c r="J20" s="272"/>
      <c r="K20" s="272"/>
      <c r="L20" s="272"/>
      <c r="M20" s="272"/>
      <c r="N20" s="272"/>
      <c r="O20" s="273"/>
    </row>
    <row r="21" spans="1:15" s="270" customFormat="1" ht="16.5" thickBot="1" x14ac:dyDescent="0.25">
      <c r="A21" s="271" t="s">
        <v>91</v>
      </c>
      <c r="B21" s="272"/>
      <c r="C21" s="272"/>
      <c r="D21" s="272"/>
      <c r="E21" s="272"/>
      <c r="F21" s="272"/>
      <c r="G21" s="272"/>
      <c r="H21" s="272"/>
      <c r="I21" s="272"/>
      <c r="J21" s="272"/>
      <c r="K21" s="272"/>
      <c r="L21" s="272"/>
      <c r="M21" s="272"/>
      <c r="N21" s="272"/>
      <c r="O21" s="273"/>
    </row>
  </sheetData>
  <mergeCells count="2">
    <mergeCell ref="A20:O20"/>
    <mergeCell ref="A21:O21"/>
  </mergeCells>
  <phoneticPr fontId="9" type="noConversion"/>
  <pageMargins left="0.25" right="0.25" top="0.5" bottom="0.5" header="0.5" footer="0.5"/>
  <pageSetup scale="95" orientation="landscape" r:id="rId1"/>
  <headerFooter alignWithMargins="0"/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C00000"/>
  </sheetPr>
  <dimension ref="A1:H24"/>
  <sheetViews>
    <sheetView workbookViewId="0">
      <pane ySplit="1" topLeftCell="A2" activePane="bottomLeft" state="frozen"/>
      <selection pane="bottomLeft" activeCell="H1" sqref="H1:H1048576"/>
    </sheetView>
  </sheetViews>
  <sheetFormatPr defaultRowHeight="12.75" x14ac:dyDescent="0.2"/>
  <cols>
    <col min="1" max="1" width="26" customWidth="1"/>
    <col min="2" max="2" width="26" style="47" customWidth="1"/>
    <col min="3" max="4" width="13.140625" customWidth="1"/>
    <col min="5" max="5" width="14.28515625" customWidth="1"/>
    <col min="6" max="6" width="13.140625" customWidth="1"/>
    <col min="7" max="7" width="13.5703125" style="47" customWidth="1"/>
    <col min="8" max="8" width="13.140625" style="43" customWidth="1"/>
  </cols>
  <sheetData>
    <row r="1" spans="1:8" ht="35.25" customHeight="1" thickBot="1" x14ac:dyDescent="0.25">
      <c r="A1" s="197" t="s">
        <v>39</v>
      </c>
      <c r="B1" s="187" t="s">
        <v>59</v>
      </c>
      <c r="C1" s="187" t="s">
        <v>38</v>
      </c>
      <c r="D1" s="198" t="s">
        <v>40</v>
      </c>
      <c r="E1" s="187" t="s">
        <v>41</v>
      </c>
      <c r="F1" s="190" t="s">
        <v>66</v>
      </c>
      <c r="G1" s="190" t="s">
        <v>61</v>
      </c>
      <c r="H1" s="191" t="s">
        <v>82</v>
      </c>
    </row>
    <row r="2" spans="1:8" ht="27.95" customHeight="1" x14ac:dyDescent="0.2">
      <c r="A2" s="90"/>
      <c r="B2" s="91"/>
      <c r="C2" s="93">
        <v>0</v>
      </c>
      <c r="D2" s="138"/>
      <c r="E2" s="58">
        <v>0</v>
      </c>
      <c r="F2" s="61">
        <f t="shared" ref="F2:F12" si="0">E2*C2</f>
        <v>0</v>
      </c>
      <c r="G2" s="92"/>
      <c r="H2" s="159"/>
    </row>
    <row r="3" spans="1:8" s="47" customFormat="1" ht="27.95" customHeight="1" x14ac:dyDescent="0.2">
      <c r="A3" s="90"/>
      <c r="B3" s="91"/>
      <c r="C3" s="93">
        <v>0</v>
      </c>
      <c r="D3" s="139"/>
      <c r="E3" s="58">
        <v>0</v>
      </c>
      <c r="F3" s="59">
        <f t="shared" ref="F3" si="1">E3*C3</f>
        <v>0</v>
      </c>
      <c r="G3" s="92"/>
      <c r="H3" s="159"/>
    </row>
    <row r="4" spans="1:8" s="47" customFormat="1" ht="27.95" customHeight="1" x14ac:dyDescent="0.2">
      <c r="A4" s="90"/>
      <c r="B4" s="91"/>
      <c r="C4" s="93">
        <v>0</v>
      </c>
      <c r="D4" s="139"/>
      <c r="E4" s="58">
        <v>0</v>
      </c>
      <c r="F4" s="59">
        <f t="shared" ref="F4" si="2">E4*C4</f>
        <v>0</v>
      </c>
      <c r="G4" s="92"/>
      <c r="H4" s="159"/>
    </row>
    <row r="5" spans="1:8" s="47" customFormat="1" ht="27.95" customHeight="1" x14ac:dyDescent="0.2">
      <c r="A5" s="90"/>
      <c r="B5" s="91"/>
      <c r="C5" s="93">
        <v>0</v>
      </c>
      <c r="D5" s="139"/>
      <c r="E5" s="58">
        <v>0</v>
      </c>
      <c r="F5" s="59">
        <f t="shared" ref="F5" si="3">E5*C5</f>
        <v>0</v>
      </c>
      <c r="G5" s="92"/>
      <c r="H5" s="159"/>
    </row>
    <row r="6" spans="1:8" s="47" customFormat="1" ht="27.95" customHeight="1" x14ac:dyDescent="0.2">
      <c r="A6" s="90"/>
      <c r="B6" s="91"/>
      <c r="C6" s="93">
        <v>0</v>
      </c>
      <c r="D6" s="139"/>
      <c r="E6" s="58">
        <v>0</v>
      </c>
      <c r="F6" s="59">
        <f t="shared" ref="F6" si="4">E6*C6</f>
        <v>0</v>
      </c>
      <c r="G6" s="92"/>
      <c r="H6" s="159"/>
    </row>
    <row r="7" spans="1:8" s="47" customFormat="1" ht="27.95" customHeight="1" x14ac:dyDescent="0.2">
      <c r="A7" s="90"/>
      <c r="B7" s="91"/>
      <c r="C7" s="93">
        <v>0</v>
      </c>
      <c r="D7" s="139"/>
      <c r="E7" s="58">
        <v>0</v>
      </c>
      <c r="F7" s="59">
        <f t="shared" ref="F7" si="5">E7*C7</f>
        <v>0</v>
      </c>
      <c r="G7" s="92"/>
      <c r="H7" s="159"/>
    </row>
    <row r="8" spans="1:8" s="47" customFormat="1" ht="27.95" customHeight="1" x14ac:dyDescent="0.2">
      <c r="A8" s="90"/>
      <c r="B8" s="91"/>
      <c r="C8" s="93">
        <v>0</v>
      </c>
      <c r="D8" s="139"/>
      <c r="E8" s="58">
        <v>0</v>
      </c>
      <c r="F8" s="59">
        <f t="shared" ref="F8" si="6">E8*C8</f>
        <v>0</v>
      </c>
      <c r="G8" s="92"/>
      <c r="H8" s="159"/>
    </row>
    <row r="9" spans="1:8" ht="27.95" customHeight="1" x14ac:dyDescent="0.2">
      <c r="A9" s="84"/>
      <c r="B9" s="85"/>
      <c r="C9" s="93">
        <v>0</v>
      </c>
      <c r="D9" s="139"/>
      <c r="E9" s="58">
        <v>0</v>
      </c>
      <c r="F9" s="59">
        <f t="shared" ref="F9" si="7">E9*C9</f>
        <v>0</v>
      </c>
      <c r="G9" s="86"/>
      <c r="H9" s="233"/>
    </row>
    <row r="10" spans="1:8" ht="27.95" customHeight="1" x14ac:dyDescent="0.2">
      <c r="A10" s="84"/>
      <c r="B10" s="85"/>
      <c r="C10" s="93">
        <v>0</v>
      </c>
      <c r="D10" s="139"/>
      <c r="E10" s="58">
        <v>0</v>
      </c>
      <c r="F10" s="59">
        <f t="shared" si="0"/>
        <v>0</v>
      </c>
      <c r="G10" s="86"/>
      <c r="H10" s="192"/>
    </row>
    <row r="11" spans="1:8" ht="27.95" customHeight="1" x14ac:dyDescent="0.2">
      <c r="A11" s="84" t="s">
        <v>35</v>
      </c>
      <c r="B11" s="85"/>
      <c r="C11" s="93">
        <v>0</v>
      </c>
      <c r="D11" s="139"/>
      <c r="E11" s="58">
        <v>0</v>
      </c>
      <c r="F11" s="59">
        <f t="shared" si="0"/>
        <v>0</v>
      </c>
      <c r="G11" s="86"/>
      <c r="H11" s="192"/>
    </row>
    <row r="12" spans="1:8" ht="27.95" customHeight="1" thickBot="1" x14ac:dyDescent="0.25">
      <c r="A12" s="87" t="s">
        <v>35</v>
      </c>
      <c r="B12" s="88"/>
      <c r="C12" s="94">
        <v>0</v>
      </c>
      <c r="D12" s="140"/>
      <c r="E12" s="60">
        <v>0</v>
      </c>
      <c r="F12" s="64">
        <f t="shared" si="0"/>
        <v>0</v>
      </c>
      <c r="G12" s="89"/>
      <c r="H12" s="160"/>
    </row>
    <row r="13" spans="1:8" ht="18" customHeight="1" x14ac:dyDescent="0.25">
      <c r="A13" s="193"/>
      <c r="B13" s="194"/>
      <c r="C13" s="194"/>
      <c r="D13" s="194"/>
      <c r="E13" s="194" t="s">
        <v>42</v>
      </c>
      <c r="F13" s="195">
        <f>SUM(F2:F12)</f>
        <v>0</v>
      </c>
      <c r="G13" s="196"/>
      <c r="H13" s="182"/>
    </row>
    <row r="14" spans="1:8" x14ac:dyDescent="0.2">
      <c r="H14" s="44"/>
    </row>
    <row r="15" spans="1:8" x14ac:dyDescent="0.2">
      <c r="H15" s="44"/>
    </row>
    <row r="16" spans="1:8" x14ac:dyDescent="0.2">
      <c r="H16" s="44"/>
    </row>
    <row r="17" spans="8:8" x14ac:dyDescent="0.2">
      <c r="H17" s="44"/>
    </row>
    <row r="18" spans="8:8" x14ac:dyDescent="0.2">
      <c r="H18" s="44"/>
    </row>
    <row r="19" spans="8:8" x14ac:dyDescent="0.2">
      <c r="H19" s="44"/>
    </row>
    <row r="20" spans="8:8" x14ac:dyDescent="0.2">
      <c r="H20" s="44"/>
    </row>
    <row r="21" spans="8:8" x14ac:dyDescent="0.2">
      <c r="H21" s="44"/>
    </row>
    <row r="22" spans="8:8" x14ac:dyDescent="0.2">
      <c r="H22" s="44"/>
    </row>
    <row r="23" spans="8:8" x14ac:dyDescent="0.2">
      <c r="H23" s="44"/>
    </row>
    <row r="24" spans="8:8" x14ac:dyDescent="0.2">
      <c r="H24" s="44"/>
    </row>
  </sheetData>
  <phoneticPr fontId="9" type="noConversion"/>
  <printOptions horizontalCentered="1"/>
  <pageMargins left="0.25" right="0.25" top="0.5" bottom="0.5" header="0.5" footer="0.5"/>
  <pageSetup orientation="portrait" r:id="rId1"/>
  <headerFooter alignWithMargins="0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C00000"/>
  </sheetPr>
  <dimension ref="A1:H16"/>
  <sheetViews>
    <sheetView zoomScaleNormal="100" workbookViewId="0">
      <pane ySplit="1" topLeftCell="A2" activePane="bottomLeft" state="frozen"/>
      <selection pane="bottomLeft" activeCell="H10" sqref="H10"/>
    </sheetView>
  </sheetViews>
  <sheetFormatPr defaultRowHeight="12.75" x14ac:dyDescent="0.2"/>
  <cols>
    <col min="1" max="1" width="18.85546875" customWidth="1"/>
    <col min="2" max="2" width="21.28515625" customWidth="1"/>
    <col min="3" max="3" width="11.5703125" style="221" customWidth="1"/>
    <col min="4" max="4" width="12.42578125" customWidth="1"/>
    <col min="5" max="5" width="35.140625" customWidth="1"/>
    <col min="6" max="6" width="11.5703125" style="43" customWidth="1"/>
  </cols>
  <sheetData>
    <row r="1" spans="1:8" ht="40.5" customHeight="1" thickBot="1" x14ac:dyDescent="0.25">
      <c r="A1" s="203" t="s">
        <v>64</v>
      </c>
      <c r="B1" s="203" t="s">
        <v>63</v>
      </c>
      <c r="C1" s="218" t="s">
        <v>66</v>
      </c>
      <c r="D1" s="190" t="s">
        <v>60</v>
      </c>
      <c r="E1" s="203" t="s">
        <v>62</v>
      </c>
      <c r="F1" s="191" t="s">
        <v>82</v>
      </c>
    </row>
    <row r="2" spans="1:8" s="230" customFormat="1" ht="27.95" customHeight="1" x14ac:dyDescent="0.2">
      <c r="A2" s="216"/>
      <c r="B2" s="229"/>
      <c r="C2" s="231"/>
      <c r="D2" s="141"/>
      <c r="E2" s="229"/>
      <c r="F2" s="232"/>
    </row>
    <row r="3" spans="1:8" s="230" customFormat="1" ht="27.95" customHeight="1" x14ac:dyDescent="0.2">
      <c r="A3" s="216"/>
      <c r="B3" s="229"/>
      <c r="C3" s="231"/>
      <c r="D3" s="141"/>
      <c r="E3" s="229"/>
      <c r="F3" s="232"/>
    </row>
    <row r="4" spans="1:8" s="230" customFormat="1" ht="27.95" customHeight="1" x14ac:dyDescent="0.2">
      <c r="A4" s="216"/>
      <c r="B4" s="229"/>
      <c r="C4" s="231"/>
      <c r="D4" s="141"/>
      <c r="E4" s="229"/>
      <c r="F4" s="232"/>
    </row>
    <row r="5" spans="1:8" s="230" customFormat="1" ht="27.95" customHeight="1" x14ac:dyDescent="0.2">
      <c r="A5" s="216"/>
      <c r="B5" s="229"/>
      <c r="C5" s="231"/>
      <c r="D5" s="141"/>
      <c r="E5" s="229"/>
      <c r="F5" s="232"/>
    </row>
    <row r="6" spans="1:8" s="230" customFormat="1" ht="27.95" customHeight="1" x14ac:dyDescent="0.2">
      <c r="A6" s="216"/>
      <c r="B6" s="229"/>
      <c r="C6" s="231"/>
      <c r="D6" s="141"/>
      <c r="E6" s="229"/>
      <c r="F6" s="232"/>
    </row>
    <row r="7" spans="1:8" s="230" customFormat="1" ht="27.95" customHeight="1" x14ac:dyDescent="0.2">
      <c r="A7" s="216"/>
      <c r="B7" s="229"/>
      <c r="C7" s="231"/>
      <c r="D7" s="141"/>
      <c r="E7" s="229"/>
      <c r="F7" s="232"/>
    </row>
    <row r="8" spans="1:8" s="230" customFormat="1" ht="27.95" customHeight="1" x14ac:dyDescent="0.2">
      <c r="A8" s="216"/>
      <c r="B8" s="229"/>
      <c r="C8" s="231"/>
      <c r="D8" s="141"/>
      <c r="E8" s="229"/>
      <c r="F8" s="232"/>
    </row>
    <row r="9" spans="1:8" s="230" customFormat="1" ht="27.95" customHeight="1" x14ac:dyDescent="0.2">
      <c r="A9" s="216"/>
      <c r="B9" s="229"/>
      <c r="C9" s="231"/>
      <c r="D9" s="141"/>
      <c r="E9" s="229"/>
      <c r="F9" s="232"/>
    </row>
    <row r="10" spans="1:8" s="230" customFormat="1" ht="27.95" customHeight="1" x14ac:dyDescent="0.2">
      <c r="A10" s="216"/>
      <c r="B10" s="229"/>
      <c r="C10" s="231"/>
      <c r="D10" s="141"/>
      <c r="E10" s="229"/>
      <c r="F10" s="232"/>
    </row>
    <row r="11" spans="1:8" s="230" customFormat="1" ht="27.95" customHeight="1" x14ac:dyDescent="0.2">
      <c r="A11" s="216"/>
      <c r="B11" s="229"/>
      <c r="C11" s="231"/>
      <c r="D11" s="141"/>
      <c r="E11" s="229"/>
      <c r="F11" s="232"/>
    </row>
    <row r="12" spans="1:8" ht="27.95" customHeight="1" x14ac:dyDescent="0.2">
      <c r="A12" s="217"/>
      <c r="B12" s="95"/>
      <c r="C12" s="219"/>
      <c r="D12" s="142"/>
      <c r="E12" s="95"/>
      <c r="F12" s="176"/>
    </row>
    <row r="13" spans="1:8" ht="27.95" customHeight="1" thickBot="1" x14ac:dyDescent="0.25">
      <c r="A13" s="217"/>
      <c r="B13" s="96"/>
      <c r="C13" s="219"/>
      <c r="D13" s="142"/>
      <c r="E13" s="95"/>
      <c r="F13" s="177"/>
    </row>
    <row r="14" spans="1:8" ht="18" customHeight="1" x14ac:dyDescent="0.25">
      <c r="A14" s="178"/>
      <c r="B14" s="180" t="s">
        <v>42</v>
      </c>
      <c r="C14" s="220">
        <f>SUM(C10:C13)</f>
        <v>0</v>
      </c>
      <c r="D14" s="200"/>
      <c r="E14" s="201"/>
      <c r="F14" s="202"/>
    </row>
    <row r="15" spans="1:8" ht="13.5" thickBot="1" x14ac:dyDescent="0.25"/>
    <row r="16" spans="1:8" ht="18.75" thickBot="1" x14ac:dyDescent="0.3">
      <c r="A16" s="263" t="s">
        <v>65</v>
      </c>
      <c r="B16" s="264"/>
      <c r="C16" s="264"/>
      <c r="D16" s="264"/>
      <c r="E16" s="264"/>
      <c r="F16" s="265"/>
      <c r="G16" s="97"/>
      <c r="H16" s="97"/>
    </row>
  </sheetData>
  <mergeCells count="1">
    <mergeCell ref="A16:F16"/>
  </mergeCells>
  <phoneticPr fontId="9" type="noConversion"/>
  <pageMargins left="0.25" right="0.25" top="0.25" bottom="0.25" header="0.5" footer="0.5"/>
  <pageSetup scale="96" orientation="landscape" r:id="rId1"/>
  <headerFooter alignWithMargins="0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C00000"/>
  </sheetPr>
  <dimension ref="A1:K18"/>
  <sheetViews>
    <sheetView zoomScaleNormal="100" workbookViewId="0">
      <pane ySplit="1" topLeftCell="A2" activePane="bottomLeft" state="frozen"/>
      <selection pane="bottomLeft" activeCell="P6" sqref="P6"/>
    </sheetView>
  </sheetViews>
  <sheetFormatPr defaultRowHeight="12.75" x14ac:dyDescent="0.2"/>
  <cols>
    <col min="1" max="2" width="20.7109375" customWidth="1"/>
    <col min="3" max="3" width="9.5703125" customWidth="1"/>
    <col min="4" max="7" width="11.140625" customWidth="1"/>
    <col min="8" max="9" width="12.42578125" customWidth="1"/>
    <col min="10" max="10" width="11.5703125" customWidth="1"/>
    <col min="11" max="11" width="9.7109375" customWidth="1"/>
  </cols>
  <sheetData>
    <row r="1" spans="1:11" s="98" customFormat="1" ht="47.25" customHeight="1" thickBot="1" x14ac:dyDescent="0.25">
      <c r="A1" s="212" t="s">
        <v>67</v>
      </c>
      <c r="B1" s="213" t="s">
        <v>84</v>
      </c>
      <c r="C1" s="187" t="s">
        <v>90</v>
      </c>
      <c r="D1" s="214" t="s">
        <v>94</v>
      </c>
      <c r="E1" s="215" t="s">
        <v>95</v>
      </c>
      <c r="F1" s="214" t="s">
        <v>96</v>
      </c>
      <c r="G1" s="215" t="s">
        <v>97</v>
      </c>
      <c r="H1" s="187" t="s">
        <v>68</v>
      </c>
      <c r="I1" s="187" t="s">
        <v>69</v>
      </c>
      <c r="J1" s="187" t="s">
        <v>66</v>
      </c>
      <c r="K1" s="191" t="s">
        <v>58</v>
      </c>
    </row>
    <row r="2" spans="1:11" s="51" customFormat="1" ht="27.75" customHeight="1" x14ac:dyDescent="0.2">
      <c r="A2" s="204"/>
      <c r="B2" s="99"/>
      <c r="C2" s="234" t="s">
        <v>36</v>
      </c>
      <c r="D2" s="108"/>
      <c r="E2" s="108"/>
      <c r="F2" s="108"/>
      <c r="G2" s="108"/>
      <c r="H2" s="100">
        <f t="shared" ref="H2:H15" si="0">SUM(D2:G2)</f>
        <v>0</v>
      </c>
      <c r="I2" s="101">
        <v>7.25</v>
      </c>
      <c r="J2" s="101">
        <f>H2*I2</f>
        <v>0</v>
      </c>
      <c r="K2" s="207"/>
    </row>
    <row r="3" spans="1:11" s="51" customFormat="1" ht="27.75" customHeight="1" x14ac:dyDescent="0.2">
      <c r="A3" s="205"/>
      <c r="B3" s="102"/>
      <c r="C3" s="235" t="s">
        <v>36</v>
      </c>
      <c r="D3" s="109"/>
      <c r="E3" s="109"/>
      <c r="F3" s="109"/>
      <c r="G3" s="109"/>
      <c r="H3" s="103">
        <f t="shared" si="0"/>
        <v>0</v>
      </c>
      <c r="I3" s="104">
        <v>7.25</v>
      </c>
      <c r="J3" s="104">
        <f t="shared" ref="J3:J15" si="1">H3*I3</f>
        <v>0</v>
      </c>
      <c r="K3" s="208"/>
    </row>
    <row r="4" spans="1:11" s="51" customFormat="1" ht="27.75" customHeight="1" x14ac:dyDescent="0.2">
      <c r="A4" s="205"/>
      <c r="B4" s="102"/>
      <c r="C4" s="235" t="s">
        <v>36</v>
      </c>
      <c r="D4" s="109"/>
      <c r="E4" s="109"/>
      <c r="F4" s="109"/>
      <c r="G4" s="109"/>
      <c r="H4" s="103">
        <f t="shared" ref="H4:H10" si="2">SUM(D4:G4)</f>
        <v>0</v>
      </c>
      <c r="I4" s="104">
        <v>7.25</v>
      </c>
      <c r="J4" s="104">
        <f t="shared" ref="J4:J10" si="3">H4*I4</f>
        <v>0</v>
      </c>
      <c r="K4" s="208"/>
    </row>
    <row r="5" spans="1:11" s="51" customFormat="1" ht="27.75" customHeight="1" x14ac:dyDescent="0.2">
      <c r="A5" s="205"/>
      <c r="B5" s="102"/>
      <c r="C5" s="235" t="s">
        <v>36</v>
      </c>
      <c r="D5" s="109"/>
      <c r="E5" s="109"/>
      <c r="F5" s="109"/>
      <c r="G5" s="109"/>
      <c r="H5" s="103">
        <f t="shared" si="2"/>
        <v>0</v>
      </c>
      <c r="I5" s="104">
        <v>7.25</v>
      </c>
      <c r="J5" s="104">
        <f t="shared" si="3"/>
        <v>0</v>
      </c>
      <c r="K5" s="208"/>
    </row>
    <row r="6" spans="1:11" s="51" customFormat="1" ht="27.75" customHeight="1" x14ac:dyDescent="0.2">
      <c r="A6" s="205"/>
      <c r="B6" s="102"/>
      <c r="C6" s="235" t="s">
        <v>36</v>
      </c>
      <c r="D6" s="109"/>
      <c r="E6" s="109"/>
      <c r="F6" s="109"/>
      <c r="G6" s="109"/>
      <c r="H6" s="103">
        <f t="shared" si="2"/>
        <v>0</v>
      </c>
      <c r="I6" s="104">
        <v>7.25</v>
      </c>
      <c r="J6" s="104">
        <f t="shared" si="3"/>
        <v>0</v>
      </c>
      <c r="K6" s="208"/>
    </row>
    <row r="7" spans="1:11" s="51" customFormat="1" ht="27.75" customHeight="1" x14ac:dyDescent="0.2">
      <c r="A7" s="205"/>
      <c r="B7" s="102"/>
      <c r="C7" s="235" t="s">
        <v>36</v>
      </c>
      <c r="D7" s="109"/>
      <c r="E7" s="109"/>
      <c r="F7" s="109"/>
      <c r="G7" s="109"/>
      <c r="H7" s="103">
        <f t="shared" si="2"/>
        <v>0</v>
      </c>
      <c r="I7" s="104">
        <v>7.25</v>
      </c>
      <c r="J7" s="104">
        <f t="shared" si="3"/>
        <v>0</v>
      </c>
      <c r="K7" s="208"/>
    </row>
    <row r="8" spans="1:11" s="51" customFormat="1" ht="27.75" customHeight="1" x14ac:dyDescent="0.2">
      <c r="A8" s="205"/>
      <c r="B8" s="102"/>
      <c r="C8" s="235" t="s">
        <v>36</v>
      </c>
      <c r="D8" s="109"/>
      <c r="E8" s="109"/>
      <c r="F8" s="109"/>
      <c r="G8" s="109"/>
      <c r="H8" s="103">
        <f t="shared" si="2"/>
        <v>0</v>
      </c>
      <c r="I8" s="104">
        <v>7.25</v>
      </c>
      <c r="J8" s="104">
        <f t="shared" si="3"/>
        <v>0</v>
      </c>
      <c r="K8" s="208"/>
    </row>
    <row r="9" spans="1:11" s="51" customFormat="1" ht="27.75" customHeight="1" x14ac:dyDescent="0.2">
      <c r="A9" s="205"/>
      <c r="B9" s="102"/>
      <c r="C9" s="235" t="s">
        <v>36</v>
      </c>
      <c r="D9" s="109"/>
      <c r="E9" s="109"/>
      <c r="F9" s="109"/>
      <c r="G9" s="109"/>
      <c r="H9" s="103">
        <f t="shared" si="2"/>
        <v>0</v>
      </c>
      <c r="I9" s="104">
        <v>7.25</v>
      </c>
      <c r="J9" s="104">
        <f t="shared" si="3"/>
        <v>0</v>
      </c>
      <c r="K9" s="208"/>
    </row>
    <row r="10" spans="1:11" s="51" customFormat="1" ht="27.75" customHeight="1" x14ac:dyDescent="0.2">
      <c r="A10" s="205"/>
      <c r="B10" s="102"/>
      <c r="C10" s="235" t="s">
        <v>36</v>
      </c>
      <c r="D10" s="109"/>
      <c r="E10" s="109"/>
      <c r="F10" s="109"/>
      <c r="G10" s="109"/>
      <c r="H10" s="103">
        <f t="shared" si="2"/>
        <v>0</v>
      </c>
      <c r="I10" s="104">
        <v>7.25</v>
      </c>
      <c r="J10" s="104">
        <f t="shared" si="3"/>
        <v>0</v>
      </c>
      <c r="K10" s="208"/>
    </row>
    <row r="11" spans="1:11" s="51" customFormat="1" ht="27.75" customHeight="1" x14ac:dyDescent="0.2">
      <c r="A11" s="205"/>
      <c r="B11" s="102"/>
      <c r="C11" s="235" t="s">
        <v>36</v>
      </c>
      <c r="D11" s="109"/>
      <c r="E11" s="109"/>
      <c r="F11" s="109"/>
      <c r="G11" s="109"/>
      <c r="H11" s="103">
        <f t="shared" si="0"/>
        <v>0</v>
      </c>
      <c r="I11" s="104">
        <v>7.25</v>
      </c>
      <c r="J11" s="104">
        <f t="shared" ref="J11:J12" si="4">H11*I11</f>
        <v>0</v>
      </c>
      <c r="K11" s="208"/>
    </row>
    <row r="12" spans="1:11" s="51" customFormat="1" ht="27.75" customHeight="1" x14ac:dyDescent="0.2">
      <c r="A12" s="205"/>
      <c r="B12" s="102"/>
      <c r="C12" s="235" t="s">
        <v>36</v>
      </c>
      <c r="D12" s="109"/>
      <c r="E12" s="109"/>
      <c r="F12" s="109"/>
      <c r="G12" s="109"/>
      <c r="H12" s="103">
        <f t="shared" si="0"/>
        <v>0</v>
      </c>
      <c r="I12" s="104">
        <v>7.25</v>
      </c>
      <c r="J12" s="104">
        <f t="shared" si="4"/>
        <v>0</v>
      </c>
      <c r="K12" s="208"/>
    </row>
    <row r="13" spans="1:11" s="51" customFormat="1" ht="27.75" customHeight="1" x14ac:dyDescent="0.2">
      <c r="A13" s="205"/>
      <c r="B13" s="102"/>
      <c r="C13" s="235" t="s">
        <v>36</v>
      </c>
      <c r="D13" s="109"/>
      <c r="E13" s="109"/>
      <c r="F13" s="109"/>
      <c r="G13" s="109"/>
      <c r="H13" s="103">
        <f t="shared" si="0"/>
        <v>0</v>
      </c>
      <c r="I13" s="104">
        <v>7.25</v>
      </c>
      <c r="J13" s="104">
        <f t="shared" si="1"/>
        <v>0</v>
      </c>
      <c r="K13" s="208"/>
    </row>
    <row r="14" spans="1:11" s="51" customFormat="1" ht="27.75" customHeight="1" x14ac:dyDescent="0.2">
      <c r="A14" s="205"/>
      <c r="B14" s="102"/>
      <c r="C14" s="235" t="s">
        <v>36</v>
      </c>
      <c r="D14" s="109"/>
      <c r="E14" s="109"/>
      <c r="F14" s="109"/>
      <c r="G14" s="109"/>
      <c r="H14" s="103">
        <f t="shared" si="0"/>
        <v>0</v>
      </c>
      <c r="I14" s="104">
        <v>7.25</v>
      </c>
      <c r="J14" s="104">
        <f t="shared" si="1"/>
        <v>0</v>
      </c>
      <c r="K14" s="208"/>
    </row>
    <row r="15" spans="1:11" s="51" customFormat="1" ht="27.75" customHeight="1" thickBot="1" x14ac:dyDescent="0.25">
      <c r="A15" s="206"/>
      <c r="B15" s="105"/>
      <c r="C15" s="236" t="s">
        <v>36</v>
      </c>
      <c r="D15" s="110"/>
      <c r="E15" s="110"/>
      <c r="F15" s="110"/>
      <c r="G15" s="110"/>
      <c r="H15" s="106">
        <f t="shared" si="0"/>
        <v>0</v>
      </c>
      <c r="I15" s="104">
        <v>7.25</v>
      </c>
      <c r="J15" s="107">
        <f t="shared" si="1"/>
        <v>0</v>
      </c>
      <c r="K15" s="209"/>
    </row>
    <row r="16" spans="1:11" ht="18" customHeight="1" x14ac:dyDescent="0.25">
      <c r="A16" s="179"/>
      <c r="B16" s="179"/>
      <c r="C16" s="179"/>
      <c r="D16" s="179"/>
      <c r="E16" s="179"/>
      <c r="F16" s="179"/>
      <c r="G16" s="179"/>
      <c r="H16" s="179" t="s">
        <v>70</v>
      </c>
      <c r="I16" s="180"/>
      <c r="J16" s="210">
        <f>SUM(J2:J15)</f>
        <v>0</v>
      </c>
      <c r="K16" s="211"/>
    </row>
    <row r="17" spans="2:11" x14ac:dyDescent="0.2">
      <c r="B17" s="40"/>
      <c r="K17" s="41"/>
    </row>
    <row r="18" spans="2:11" x14ac:dyDescent="0.2">
      <c r="B18" s="40"/>
      <c r="J18" s="46"/>
      <c r="K18" s="41"/>
    </row>
  </sheetData>
  <pageMargins left="0.7" right="0.7" top="0.5" bottom="0.25" header="0.3" footer="0.3"/>
  <pageSetup paperSize="5" fitToHeight="0" orientation="landscape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9"/>
    <pageSetUpPr fitToPage="1"/>
  </sheetPr>
  <dimension ref="A1:AW62"/>
  <sheetViews>
    <sheetView workbookViewId="0">
      <selection activeCell="C7" sqref="C7"/>
    </sheetView>
  </sheetViews>
  <sheetFormatPr defaultColWidth="9.140625" defaultRowHeight="14.25" x14ac:dyDescent="0.2"/>
  <cols>
    <col min="1" max="1" width="9.140625" style="5"/>
    <col min="2" max="2" width="6.140625" style="5" customWidth="1"/>
    <col min="3" max="3" width="112.42578125" style="5" customWidth="1"/>
    <col min="4" max="4" width="9.140625" style="23"/>
    <col min="5" max="16384" width="9.140625" style="5"/>
  </cols>
  <sheetData>
    <row r="1" spans="1:49" ht="24.75" customHeight="1" thickTop="1" x14ac:dyDescent="0.25">
      <c r="A1" s="1"/>
      <c r="B1" s="266" t="s">
        <v>0</v>
      </c>
      <c r="C1" s="267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4"/>
    </row>
    <row r="2" spans="1:49" ht="15" x14ac:dyDescent="0.25">
      <c r="A2" s="1"/>
      <c r="B2" s="268" t="s">
        <v>10</v>
      </c>
      <c r="C2" s="269"/>
      <c r="D2" s="2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4"/>
    </row>
    <row r="3" spans="1:49" x14ac:dyDescent="0.2">
      <c r="A3" s="1"/>
      <c r="B3" s="6"/>
      <c r="C3" s="7"/>
      <c r="D3" s="8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7"/>
    </row>
    <row r="4" spans="1:49" ht="15.75" x14ac:dyDescent="0.25">
      <c r="A4" s="1"/>
      <c r="B4" s="24" t="s">
        <v>11</v>
      </c>
      <c r="C4" s="7"/>
      <c r="D4" s="8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7"/>
    </row>
    <row r="5" spans="1:49" ht="7.5" customHeight="1" x14ac:dyDescent="0.2">
      <c r="A5" s="1"/>
      <c r="B5" s="6"/>
      <c r="C5" s="7"/>
      <c r="D5" s="8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7"/>
    </row>
    <row r="6" spans="1:49" ht="8.25" customHeight="1" x14ac:dyDescent="0.25">
      <c r="A6" s="1"/>
      <c r="B6" s="10"/>
      <c r="C6" s="4"/>
      <c r="D6" s="2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4"/>
    </row>
    <row r="7" spans="1:49" ht="15.75" customHeight="1" x14ac:dyDescent="0.3">
      <c r="A7" s="1"/>
      <c r="B7" s="25" t="s">
        <v>18</v>
      </c>
      <c r="C7" s="26" t="s">
        <v>12</v>
      </c>
      <c r="D7" s="8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7"/>
    </row>
    <row r="8" spans="1:49" x14ac:dyDescent="0.2">
      <c r="A8" s="1"/>
      <c r="B8" s="27"/>
      <c r="C8" s="7"/>
      <c r="D8" s="8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7"/>
    </row>
    <row r="9" spans="1:49" ht="27.75" customHeight="1" x14ac:dyDescent="0.2">
      <c r="A9" s="1"/>
      <c r="B9" s="28" t="s">
        <v>18</v>
      </c>
      <c r="C9" s="29" t="s">
        <v>13</v>
      </c>
      <c r="D9" s="8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7"/>
    </row>
    <row r="10" spans="1:49" x14ac:dyDescent="0.2">
      <c r="A10" s="1"/>
      <c r="B10" s="27"/>
      <c r="C10" s="7"/>
      <c r="D10" s="8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7"/>
    </row>
    <row r="11" spans="1:49" ht="16.5" x14ac:dyDescent="0.3">
      <c r="A11" s="1"/>
      <c r="B11" s="25" t="s">
        <v>18</v>
      </c>
      <c r="C11" s="7" t="s">
        <v>14</v>
      </c>
      <c r="D11" s="8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7"/>
    </row>
    <row r="12" spans="1:49" ht="13.5" customHeight="1" x14ac:dyDescent="0.2">
      <c r="A12" s="1"/>
      <c r="B12" s="11"/>
      <c r="C12" s="7" t="s">
        <v>15</v>
      </c>
      <c r="D12" s="8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7"/>
    </row>
    <row r="13" spans="1:49" ht="13.5" customHeight="1" x14ac:dyDescent="0.2">
      <c r="A13" s="1"/>
      <c r="B13" s="11"/>
      <c r="C13" s="7" t="s">
        <v>16</v>
      </c>
      <c r="D13" s="8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7"/>
    </row>
    <row r="14" spans="1:49" x14ac:dyDescent="0.2">
      <c r="A14" s="1"/>
      <c r="B14" s="6"/>
      <c r="C14" s="7"/>
      <c r="D14" s="8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7"/>
    </row>
    <row r="15" spans="1:49" ht="15" x14ac:dyDescent="0.25">
      <c r="A15" s="1"/>
      <c r="B15" s="10" t="s">
        <v>17</v>
      </c>
      <c r="C15" s="7"/>
      <c r="D15" s="8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7"/>
    </row>
    <row r="16" spans="1:49" ht="11.25" customHeight="1" x14ac:dyDescent="0.2">
      <c r="A16" s="1"/>
      <c r="B16" s="6"/>
      <c r="C16" s="7"/>
      <c r="D16" s="8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7"/>
    </row>
    <row r="17" spans="1:49" ht="14.25" customHeight="1" x14ac:dyDescent="0.25">
      <c r="A17" s="1"/>
      <c r="B17" s="28" t="s">
        <v>1</v>
      </c>
      <c r="C17" s="12" t="s">
        <v>19</v>
      </c>
      <c r="D17" s="8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7"/>
    </row>
    <row r="18" spans="1:49" ht="5.25" customHeight="1" x14ac:dyDescent="0.25">
      <c r="A18" s="1"/>
      <c r="B18" s="25"/>
      <c r="C18" s="16"/>
      <c r="D18" s="8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7"/>
    </row>
    <row r="19" spans="1:49" ht="28.5" customHeight="1" x14ac:dyDescent="0.25">
      <c r="A19" s="1"/>
      <c r="B19" s="28" t="s">
        <v>1</v>
      </c>
      <c r="C19" s="15" t="s">
        <v>20</v>
      </c>
      <c r="D19" s="8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7"/>
    </row>
    <row r="20" spans="1:49" ht="4.5" customHeight="1" x14ac:dyDescent="0.25">
      <c r="A20" s="1"/>
      <c r="B20" s="25"/>
      <c r="C20" s="16"/>
      <c r="D20" s="8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7"/>
    </row>
    <row r="21" spans="1:49" ht="15.75" customHeight="1" x14ac:dyDescent="0.2">
      <c r="A21" s="1"/>
      <c r="B21" s="28" t="s">
        <v>1</v>
      </c>
      <c r="C21" s="30" t="s">
        <v>21</v>
      </c>
      <c r="D21" s="8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7"/>
    </row>
    <row r="22" spans="1:49" ht="4.5" customHeight="1" x14ac:dyDescent="0.2">
      <c r="A22" s="1"/>
      <c r="B22" s="31"/>
      <c r="C22" s="30"/>
      <c r="D22" s="8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7"/>
    </row>
    <row r="23" spans="1:49" ht="15" customHeight="1" x14ac:dyDescent="0.2">
      <c r="A23" s="1"/>
      <c r="B23" s="28" t="s">
        <v>1</v>
      </c>
      <c r="C23" s="32" t="s">
        <v>22</v>
      </c>
      <c r="D23" s="8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7"/>
    </row>
    <row r="24" spans="1:49" ht="6.75" customHeight="1" x14ac:dyDescent="0.25">
      <c r="A24" s="1"/>
      <c r="B24" s="33"/>
      <c r="C24" s="34"/>
      <c r="D24" s="8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7"/>
    </row>
    <row r="25" spans="1:49" ht="41.25" customHeight="1" x14ac:dyDescent="0.2">
      <c r="A25" s="1"/>
      <c r="B25" s="28" t="s">
        <v>1</v>
      </c>
      <c r="C25" s="32" t="s">
        <v>34</v>
      </c>
      <c r="D25" s="8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7"/>
    </row>
    <row r="26" spans="1:49" ht="5.25" customHeight="1" x14ac:dyDescent="0.2">
      <c r="A26" s="1"/>
      <c r="B26" s="35"/>
      <c r="C26" s="32"/>
      <c r="D26" s="8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7"/>
    </row>
    <row r="27" spans="1:49" ht="15.75" customHeight="1" x14ac:dyDescent="0.2">
      <c r="A27" s="1"/>
      <c r="B27" s="35" t="s">
        <v>1</v>
      </c>
      <c r="C27" s="32" t="s">
        <v>23</v>
      </c>
      <c r="D27" s="8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7"/>
    </row>
    <row r="28" spans="1:49" ht="8.25" customHeight="1" x14ac:dyDescent="0.2">
      <c r="A28" s="1"/>
      <c r="B28" s="28"/>
      <c r="C28" s="32"/>
      <c r="D28" s="8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7"/>
    </row>
    <row r="29" spans="1:49" ht="14.25" customHeight="1" x14ac:dyDescent="0.25">
      <c r="A29" s="1"/>
      <c r="B29" s="25" t="s">
        <v>1</v>
      </c>
      <c r="C29" s="12" t="s">
        <v>24</v>
      </c>
      <c r="D29" s="8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7"/>
    </row>
    <row r="30" spans="1:49" ht="5.25" customHeight="1" x14ac:dyDescent="0.25">
      <c r="A30" s="1"/>
      <c r="B30" s="25"/>
      <c r="C30" s="30"/>
      <c r="D30" s="8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7"/>
    </row>
    <row r="31" spans="1:49" ht="14.25" customHeight="1" x14ac:dyDescent="0.2">
      <c r="A31" s="1"/>
      <c r="B31" s="28" t="s">
        <v>1</v>
      </c>
      <c r="C31" s="30" t="s">
        <v>25</v>
      </c>
      <c r="D31" s="8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7"/>
    </row>
    <row r="32" spans="1:49" ht="9" customHeight="1" x14ac:dyDescent="0.2">
      <c r="A32" s="1"/>
      <c r="B32" s="28"/>
      <c r="C32" s="30"/>
      <c r="D32" s="8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7"/>
    </row>
    <row r="33" spans="1:49" ht="12.75" customHeight="1" x14ac:dyDescent="0.2">
      <c r="A33" s="1"/>
      <c r="B33" s="14" t="s">
        <v>1</v>
      </c>
      <c r="C33" s="30" t="s">
        <v>26</v>
      </c>
      <c r="D33" s="8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7"/>
    </row>
    <row r="34" spans="1:49" ht="5.25" customHeight="1" x14ac:dyDescent="0.2">
      <c r="A34" s="1"/>
      <c r="B34" s="11"/>
      <c r="C34" s="30"/>
      <c r="D34" s="8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7"/>
    </row>
    <row r="35" spans="1:49" ht="14.25" customHeight="1" x14ac:dyDescent="0.25">
      <c r="A35" s="1"/>
      <c r="B35" s="14" t="s">
        <v>1</v>
      </c>
      <c r="C35" s="12" t="s">
        <v>5</v>
      </c>
      <c r="D35" s="8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7"/>
    </row>
    <row r="36" spans="1:49" ht="7.5" customHeight="1" x14ac:dyDescent="0.25">
      <c r="A36" s="1"/>
      <c r="B36" s="14"/>
      <c r="C36" s="16"/>
      <c r="D36" s="8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7"/>
    </row>
    <row r="37" spans="1:49" ht="14.25" customHeight="1" x14ac:dyDescent="0.25">
      <c r="A37" s="1"/>
      <c r="B37" s="14" t="s">
        <v>1</v>
      </c>
      <c r="C37" s="12" t="s">
        <v>6</v>
      </c>
      <c r="D37" s="8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7"/>
    </row>
    <row r="38" spans="1:49" ht="7.5" customHeight="1" x14ac:dyDescent="0.25">
      <c r="A38" s="1"/>
      <c r="B38" s="14"/>
      <c r="C38" s="16"/>
      <c r="D38" s="8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7"/>
    </row>
    <row r="39" spans="1:49" ht="15" customHeight="1" x14ac:dyDescent="0.25">
      <c r="A39" s="1"/>
      <c r="B39" s="14" t="s">
        <v>1</v>
      </c>
      <c r="C39" s="12" t="s">
        <v>7</v>
      </c>
      <c r="D39" s="8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7"/>
    </row>
    <row r="40" spans="1:49" ht="6.75" customHeight="1" x14ac:dyDescent="0.25">
      <c r="A40" s="1"/>
      <c r="B40" s="14"/>
      <c r="C40" s="16"/>
      <c r="D40" s="8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7"/>
    </row>
    <row r="41" spans="1:49" ht="14.25" customHeight="1" x14ac:dyDescent="0.25">
      <c r="A41" s="1"/>
      <c r="B41" s="14" t="s">
        <v>1</v>
      </c>
      <c r="C41" s="12" t="s">
        <v>8</v>
      </c>
      <c r="D41" s="8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7"/>
    </row>
    <row r="42" spans="1:49" ht="12" customHeight="1" x14ac:dyDescent="0.2">
      <c r="A42" s="1"/>
      <c r="B42" s="36"/>
      <c r="C42" s="12" t="s">
        <v>2</v>
      </c>
      <c r="D42" s="8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7"/>
    </row>
    <row r="43" spans="1:49" ht="12" customHeight="1" x14ac:dyDescent="0.2">
      <c r="A43" s="1"/>
      <c r="B43" s="11"/>
      <c r="C43" s="12" t="s">
        <v>3</v>
      </c>
      <c r="D43" s="8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7"/>
    </row>
    <row r="44" spans="1:49" ht="6.75" customHeight="1" x14ac:dyDescent="0.25">
      <c r="A44" s="1"/>
      <c r="B44" s="11"/>
      <c r="C44" s="16"/>
      <c r="D44" s="8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7"/>
    </row>
    <row r="45" spans="1:49" ht="16.5" customHeight="1" x14ac:dyDescent="0.25">
      <c r="A45" s="1"/>
      <c r="B45" s="36" t="s">
        <v>1</v>
      </c>
      <c r="C45" s="15" t="s">
        <v>27</v>
      </c>
      <c r="D45" s="8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7"/>
    </row>
    <row r="46" spans="1:49" ht="6.75" customHeight="1" x14ac:dyDescent="0.25">
      <c r="A46" s="1"/>
      <c r="B46" s="14"/>
      <c r="C46" s="16"/>
      <c r="D46" s="8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7"/>
    </row>
    <row r="47" spans="1:49" ht="15.75" x14ac:dyDescent="0.25">
      <c r="A47" s="1"/>
      <c r="B47" s="14" t="s">
        <v>1</v>
      </c>
      <c r="C47" s="12" t="s">
        <v>28</v>
      </c>
      <c r="D47" s="8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7"/>
    </row>
    <row r="48" spans="1:49" ht="6.75" customHeight="1" x14ac:dyDescent="0.25">
      <c r="A48" s="1"/>
      <c r="B48" s="14"/>
      <c r="C48" s="16"/>
      <c r="D48" s="8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7"/>
    </row>
    <row r="49" spans="1:49" ht="15.75" x14ac:dyDescent="0.25">
      <c r="A49" s="1"/>
      <c r="B49" s="14" t="s">
        <v>1</v>
      </c>
      <c r="C49" s="12" t="s">
        <v>29</v>
      </c>
      <c r="D49" s="8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7"/>
    </row>
    <row r="50" spans="1:49" ht="15.75" x14ac:dyDescent="0.25">
      <c r="A50" s="1"/>
      <c r="B50" s="14"/>
      <c r="C50" s="16" t="s">
        <v>4</v>
      </c>
      <c r="D50" s="8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7"/>
    </row>
    <row r="51" spans="1:49" ht="6.75" customHeight="1" x14ac:dyDescent="0.25">
      <c r="A51" s="1"/>
      <c r="B51" s="11"/>
      <c r="C51" s="16"/>
      <c r="D51" s="8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  <c r="AW51" s="7"/>
    </row>
    <row r="52" spans="1:49" ht="30" x14ac:dyDescent="0.25">
      <c r="A52" s="1"/>
      <c r="B52" s="36" t="s">
        <v>1</v>
      </c>
      <c r="C52" s="15" t="s">
        <v>30</v>
      </c>
      <c r="D52" s="8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  <c r="AW52" s="7"/>
    </row>
    <row r="53" spans="1:49" ht="6.75" customHeight="1" x14ac:dyDescent="0.25">
      <c r="A53" s="1"/>
      <c r="B53" s="14"/>
      <c r="C53" s="16"/>
      <c r="D53" s="8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  <c r="AW53" s="7"/>
    </row>
    <row r="54" spans="1:49" ht="15.75" x14ac:dyDescent="0.25">
      <c r="A54" s="1"/>
      <c r="B54" s="14" t="s">
        <v>1</v>
      </c>
      <c r="C54" s="12" t="s">
        <v>31</v>
      </c>
      <c r="D54" s="8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  <c r="AW54" s="7"/>
    </row>
    <row r="55" spans="1:49" ht="6" customHeight="1" x14ac:dyDescent="0.2">
      <c r="A55" s="1"/>
      <c r="B55" s="14"/>
      <c r="C55" s="17"/>
      <c r="D55" s="18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/>
      <c r="AM55" s="19"/>
      <c r="AN55" s="19"/>
      <c r="AO55" s="19"/>
      <c r="AP55" s="19"/>
      <c r="AQ55" s="19"/>
      <c r="AR55" s="19"/>
      <c r="AS55" s="19"/>
      <c r="AT55" s="19"/>
      <c r="AU55" s="19"/>
      <c r="AV55" s="19"/>
      <c r="AW55" s="20"/>
    </row>
    <row r="56" spans="1:49" ht="30" x14ac:dyDescent="0.25">
      <c r="A56" s="1"/>
      <c r="B56" s="36" t="s">
        <v>1</v>
      </c>
      <c r="C56" s="15" t="s">
        <v>32</v>
      </c>
      <c r="D56" s="8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9"/>
      <c r="AW56" s="7"/>
    </row>
    <row r="57" spans="1:49" ht="7.5" customHeight="1" x14ac:dyDescent="0.25">
      <c r="A57" s="1"/>
      <c r="B57" s="11"/>
      <c r="C57" s="13"/>
      <c r="D57" s="18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19"/>
      <c r="AV57" s="19"/>
      <c r="AW57" s="20"/>
    </row>
    <row r="58" spans="1:49" ht="28.5" customHeight="1" x14ac:dyDescent="0.25">
      <c r="A58" s="1"/>
      <c r="B58" s="36" t="s">
        <v>1</v>
      </c>
      <c r="C58" s="15" t="s">
        <v>33</v>
      </c>
      <c r="D58" s="8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9"/>
      <c r="AV58" s="9"/>
      <c r="AW58" s="7"/>
    </row>
    <row r="59" spans="1:49" ht="3.75" customHeight="1" x14ac:dyDescent="0.2">
      <c r="A59" s="1"/>
      <c r="B59" s="11"/>
      <c r="C59" s="21"/>
      <c r="D59" s="1"/>
    </row>
    <row r="60" spans="1:49" ht="15" customHeight="1" x14ac:dyDescent="0.2">
      <c r="A60" s="1"/>
      <c r="B60" s="14" t="s">
        <v>1</v>
      </c>
      <c r="C60" s="37" t="s">
        <v>9</v>
      </c>
      <c r="D60" s="1"/>
    </row>
    <row r="61" spans="1:49" ht="9" customHeight="1" thickBot="1" x14ac:dyDescent="0.25">
      <c r="B61" s="22"/>
      <c r="C61" s="38"/>
      <c r="D61" s="39"/>
    </row>
    <row r="62" spans="1:49" ht="15" thickTop="1" x14ac:dyDescent="0.2"/>
  </sheetData>
  <sheetProtection password="C9AF" sheet="1" objects="1" scenarios="1"/>
  <mergeCells count="2">
    <mergeCell ref="B1:C1"/>
    <mergeCell ref="B2:C2"/>
  </mergeCells>
  <phoneticPr fontId="9" type="noConversion"/>
  <printOptions horizontalCentered="1"/>
  <pageMargins left="0.26" right="0.17" top="0.51" bottom="0.48" header="0.35" footer="0.26"/>
  <pageSetup scale="88" orientation="portrait" r:id="rId1"/>
  <headerFooter alignWithMargins="0">
    <oddFooter>&amp;L&amp;8updated 5/6/05&amp;R&amp;8&amp;F, 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C00000"/>
  </sheetPr>
  <dimension ref="A1:N18"/>
  <sheetViews>
    <sheetView workbookViewId="0">
      <selection activeCell="D12" sqref="D12"/>
    </sheetView>
  </sheetViews>
  <sheetFormatPr defaultRowHeight="12.75" x14ac:dyDescent="0.2"/>
  <cols>
    <col min="1" max="1" width="21.42578125" style="47" customWidth="1"/>
    <col min="2" max="2" width="19.42578125" style="47" customWidth="1"/>
    <col min="3" max="3" width="14" style="47" customWidth="1"/>
    <col min="4" max="4" width="9.5703125" style="47" customWidth="1"/>
    <col min="5" max="10" width="10.42578125" style="47" customWidth="1"/>
    <col min="11" max="11" width="12.42578125" style="47" customWidth="1"/>
    <col min="12" max="12" width="16.5703125" style="47" customWidth="1"/>
    <col min="13" max="13" width="11.5703125" style="47" customWidth="1"/>
    <col min="14" max="14" width="11.5703125" style="43" customWidth="1"/>
  </cols>
  <sheetData>
    <row r="1" spans="1:14" s="47" customFormat="1" ht="55.5" customHeight="1" thickBot="1" x14ac:dyDescent="0.25">
      <c r="A1" s="183" t="s">
        <v>83</v>
      </c>
      <c r="B1" s="184" t="s">
        <v>89</v>
      </c>
      <c r="C1" s="185" t="s">
        <v>50</v>
      </c>
      <c r="D1" s="185" t="s">
        <v>37</v>
      </c>
      <c r="E1" s="215" t="s">
        <v>98</v>
      </c>
      <c r="F1" s="215" t="s">
        <v>95</v>
      </c>
      <c r="G1" s="215" t="s">
        <v>96</v>
      </c>
      <c r="H1" s="215" t="s">
        <v>97</v>
      </c>
      <c r="I1" s="215" t="s">
        <v>99</v>
      </c>
      <c r="J1" s="215" t="s">
        <v>100</v>
      </c>
      <c r="K1" s="186" t="s">
        <v>68</v>
      </c>
      <c r="L1" s="187" t="s">
        <v>81</v>
      </c>
      <c r="M1" s="185" t="s">
        <v>66</v>
      </c>
      <c r="N1" s="188" t="s">
        <v>82</v>
      </c>
    </row>
    <row r="2" spans="1:14" ht="27.75" customHeight="1" x14ac:dyDescent="0.2">
      <c r="A2" s="57"/>
      <c r="B2" s="143"/>
      <c r="C2" s="204"/>
      <c r="D2" s="111" t="s">
        <v>36</v>
      </c>
      <c r="E2" s="52"/>
      <c r="F2" s="52" t="s">
        <v>35</v>
      </c>
      <c r="G2" s="52"/>
      <c r="H2" s="52"/>
      <c r="I2" s="52"/>
      <c r="J2" s="52"/>
      <c r="K2" s="93">
        <f t="shared" ref="K2:K15" si="0">SUM(E2:J2)</f>
        <v>0</v>
      </c>
      <c r="L2" s="58">
        <v>0</v>
      </c>
      <c r="M2" s="59">
        <f>L2*K2</f>
        <v>0</v>
      </c>
      <c r="N2" s="174"/>
    </row>
    <row r="3" spans="1:14" ht="27.75" customHeight="1" x14ac:dyDescent="0.2">
      <c r="A3" s="55"/>
      <c r="B3" s="144"/>
      <c r="C3" s="205"/>
      <c r="D3" s="113" t="s">
        <v>36</v>
      </c>
      <c r="E3" s="53"/>
      <c r="F3" s="53"/>
      <c r="G3" s="53"/>
      <c r="H3" s="53"/>
      <c r="I3" s="53"/>
      <c r="J3" s="53"/>
      <c r="K3" s="93">
        <f t="shared" si="0"/>
        <v>0</v>
      </c>
      <c r="L3" s="58">
        <v>0</v>
      </c>
      <c r="M3" s="59">
        <f t="shared" ref="M3:M15" si="1">L3*K3</f>
        <v>0</v>
      </c>
      <c r="N3" s="175"/>
    </row>
    <row r="4" spans="1:14" s="47" customFormat="1" ht="27.75" customHeight="1" x14ac:dyDescent="0.2">
      <c r="A4" s="55"/>
      <c r="B4" s="144"/>
      <c r="C4" s="205"/>
      <c r="D4" s="113" t="s">
        <v>36</v>
      </c>
      <c r="E4" s="53"/>
      <c r="F4" s="53"/>
      <c r="G4" s="53"/>
      <c r="H4" s="53"/>
      <c r="I4" s="53"/>
      <c r="J4" s="53"/>
      <c r="K4" s="93">
        <f t="shared" si="0"/>
        <v>0</v>
      </c>
      <c r="L4" s="58">
        <v>0</v>
      </c>
      <c r="M4" s="59">
        <f t="shared" ref="M4:M11" si="2">L4*K4</f>
        <v>0</v>
      </c>
      <c r="N4" s="175"/>
    </row>
    <row r="5" spans="1:14" s="47" customFormat="1" ht="27.75" customHeight="1" x14ac:dyDescent="0.2">
      <c r="A5" s="55"/>
      <c r="B5" s="144"/>
      <c r="C5" s="205"/>
      <c r="D5" s="113" t="s">
        <v>36</v>
      </c>
      <c r="E5" s="53"/>
      <c r="F5" s="53"/>
      <c r="G5" s="53"/>
      <c r="H5" s="53"/>
      <c r="I5" s="53"/>
      <c r="J5" s="53"/>
      <c r="K5" s="93">
        <f t="shared" si="0"/>
        <v>0</v>
      </c>
      <c r="L5" s="58">
        <v>0</v>
      </c>
      <c r="M5" s="59">
        <f t="shared" si="2"/>
        <v>0</v>
      </c>
      <c r="N5" s="175"/>
    </row>
    <row r="6" spans="1:14" s="47" customFormat="1" ht="27.75" customHeight="1" x14ac:dyDescent="0.2">
      <c r="A6" s="55"/>
      <c r="B6" s="144"/>
      <c r="C6" s="205"/>
      <c r="D6" s="113" t="s">
        <v>36</v>
      </c>
      <c r="E6" s="53"/>
      <c r="F6" s="53"/>
      <c r="G6" s="53"/>
      <c r="H6" s="53"/>
      <c r="I6" s="53"/>
      <c r="J6" s="53"/>
      <c r="K6" s="93">
        <f t="shared" si="0"/>
        <v>0</v>
      </c>
      <c r="L6" s="58">
        <v>0</v>
      </c>
      <c r="M6" s="59">
        <f t="shared" si="2"/>
        <v>0</v>
      </c>
      <c r="N6" s="175"/>
    </row>
    <row r="7" spans="1:14" s="47" customFormat="1" ht="27.75" customHeight="1" x14ac:dyDescent="0.2">
      <c r="A7" s="55"/>
      <c r="B7" s="144"/>
      <c r="C7" s="205"/>
      <c r="D7" s="113" t="s">
        <v>36</v>
      </c>
      <c r="E7" s="53"/>
      <c r="F7" s="53"/>
      <c r="G7" s="53"/>
      <c r="H7" s="53"/>
      <c r="I7" s="53"/>
      <c r="J7" s="53"/>
      <c r="K7" s="93">
        <f t="shared" si="0"/>
        <v>0</v>
      </c>
      <c r="L7" s="58">
        <v>0</v>
      </c>
      <c r="M7" s="59">
        <f t="shared" si="2"/>
        <v>0</v>
      </c>
      <c r="N7" s="175"/>
    </row>
    <row r="8" spans="1:14" s="47" customFormat="1" ht="27.75" customHeight="1" x14ac:dyDescent="0.2">
      <c r="A8" s="55"/>
      <c r="B8" s="144"/>
      <c r="C8" s="205"/>
      <c r="D8" s="113" t="s">
        <v>36</v>
      </c>
      <c r="E8" s="53"/>
      <c r="F8" s="53"/>
      <c r="G8" s="53"/>
      <c r="H8" s="53"/>
      <c r="I8" s="53"/>
      <c r="J8" s="53"/>
      <c r="K8" s="93">
        <f t="shared" si="0"/>
        <v>0</v>
      </c>
      <c r="L8" s="58">
        <v>0</v>
      </c>
      <c r="M8" s="59">
        <f t="shared" si="2"/>
        <v>0</v>
      </c>
      <c r="N8" s="175"/>
    </row>
    <row r="9" spans="1:14" s="47" customFormat="1" ht="27.75" customHeight="1" x14ac:dyDescent="0.2">
      <c r="A9" s="55"/>
      <c r="B9" s="144"/>
      <c r="C9" s="205"/>
      <c r="D9" s="113" t="s">
        <v>36</v>
      </c>
      <c r="E9" s="53"/>
      <c r="F9" s="53"/>
      <c r="G9" s="53"/>
      <c r="H9" s="53"/>
      <c r="I9" s="53"/>
      <c r="J9" s="53"/>
      <c r="K9" s="93">
        <f t="shared" si="0"/>
        <v>0</v>
      </c>
      <c r="L9" s="58">
        <v>0</v>
      </c>
      <c r="M9" s="59">
        <f t="shared" si="2"/>
        <v>0</v>
      </c>
      <c r="N9" s="175"/>
    </row>
    <row r="10" spans="1:14" s="47" customFormat="1" ht="27.75" customHeight="1" x14ac:dyDescent="0.2">
      <c r="A10" s="55"/>
      <c r="B10" s="144"/>
      <c r="C10" s="205"/>
      <c r="D10" s="113" t="s">
        <v>36</v>
      </c>
      <c r="E10" s="53"/>
      <c r="F10" s="53"/>
      <c r="G10" s="53"/>
      <c r="H10" s="53"/>
      <c r="I10" s="53"/>
      <c r="J10" s="53"/>
      <c r="K10" s="93">
        <f t="shared" si="0"/>
        <v>0</v>
      </c>
      <c r="L10" s="58">
        <v>0</v>
      </c>
      <c r="M10" s="59">
        <f t="shared" si="2"/>
        <v>0</v>
      </c>
      <c r="N10" s="175"/>
    </row>
    <row r="11" spans="1:14" s="47" customFormat="1" ht="27.75" customHeight="1" x14ac:dyDescent="0.2">
      <c r="A11" s="55"/>
      <c r="B11" s="144"/>
      <c r="C11" s="205"/>
      <c r="D11" s="113" t="s">
        <v>36</v>
      </c>
      <c r="E11" s="53"/>
      <c r="F11" s="53"/>
      <c r="G11" s="53"/>
      <c r="H11" s="53"/>
      <c r="I11" s="53"/>
      <c r="J11" s="53"/>
      <c r="K11" s="93">
        <f t="shared" si="0"/>
        <v>0</v>
      </c>
      <c r="L11" s="58">
        <v>0</v>
      </c>
      <c r="M11" s="59">
        <f t="shared" si="2"/>
        <v>0</v>
      </c>
      <c r="N11" s="175"/>
    </row>
    <row r="12" spans="1:14" ht="27.75" customHeight="1" x14ac:dyDescent="0.2">
      <c r="A12" s="55"/>
      <c r="B12" s="144"/>
      <c r="C12" s="205"/>
      <c r="D12" s="113" t="s">
        <v>36</v>
      </c>
      <c r="E12" s="53"/>
      <c r="F12" s="53"/>
      <c r="G12" s="53"/>
      <c r="H12" s="53"/>
      <c r="I12" s="53"/>
      <c r="J12" s="53"/>
      <c r="K12" s="93">
        <f t="shared" si="0"/>
        <v>0</v>
      </c>
      <c r="L12" s="58">
        <v>0</v>
      </c>
      <c r="M12" s="59">
        <f t="shared" si="1"/>
        <v>0</v>
      </c>
      <c r="N12" s="175"/>
    </row>
    <row r="13" spans="1:14" ht="27.75" customHeight="1" x14ac:dyDescent="0.2">
      <c r="A13" s="55"/>
      <c r="B13" s="144"/>
      <c r="C13" s="205"/>
      <c r="D13" s="113" t="s">
        <v>36</v>
      </c>
      <c r="E13" s="53"/>
      <c r="F13" s="53"/>
      <c r="G13" s="53"/>
      <c r="H13" s="53"/>
      <c r="I13" s="53"/>
      <c r="J13" s="53"/>
      <c r="K13" s="93">
        <f t="shared" si="0"/>
        <v>0</v>
      </c>
      <c r="L13" s="58">
        <v>0</v>
      </c>
      <c r="M13" s="59">
        <f t="shared" si="1"/>
        <v>0</v>
      </c>
      <c r="N13" s="175"/>
    </row>
    <row r="14" spans="1:14" ht="27.75" customHeight="1" x14ac:dyDescent="0.2">
      <c r="A14" s="55"/>
      <c r="B14" s="144"/>
      <c r="C14" s="205"/>
      <c r="D14" s="113" t="s">
        <v>36</v>
      </c>
      <c r="E14" s="53"/>
      <c r="F14" s="53"/>
      <c r="G14" s="53"/>
      <c r="H14" s="53"/>
      <c r="I14" s="53"/>
      <c r="J14" s="53"/>
      <c r="K14" s="93">
        <f t="shared" si="0"/>
        <v>0</v>
      </c>
      <c r="L14" s="58">
        <v>0</v>
      </c>
      <c r="M14" s="59">
        <f t="shared" si="1"/>
        <v>0</v>
      </c>
      <c r="N14" s="175"/>
    </row>
    <row r="15" spans="1:14" ht="27.75" customHeight="1" thickBot="1" x14ac:dyDescent="0.25">
      <c r="A15" s="55"/>
      <c r="B15" s="144"/>
      <c r="C15" s="56"/>
      <c r="D15" s="113" t="s">
        <v>36</v>
      </c>
      <c r="E15" s="53"/>
      <c r="F15" s="53"/>
      <c r="G15" s="53"/>
      <c r="H15" s="53"/>
      <c r="I15" s="53"/>
      <c r="J15" s="53"/>
      <c r="K15" s="93">
        <f t="shared" si="0"/>
        <v>0</v>
      </c>
      <c r="L15" s="58">
        <v>0</v>
      </c>
      <c r="M15" s="59">
        <f t="shared" si="1"/>
        <v>0</v>
      </c>
      <c r="N15" s="175"/>
    </row>
    <row r="16" spans="1:14" ht="18" customHeight="1" x14ac:dyDescent="0.25">
      <c r="A16" s="178"/>
      <c r="B16" s="179"/>
      <c r="C16" s="179"/>
      <c r="D16" s="179"/>
      <c r="E16" s="179"/>
      <c r="F16" s="179"/>
      <c r="G16" s="179"/>
      <c r="H16" s="179"/>
      <c r="I16" s="179"/>
      <c r="J16" s="179"/>
      <c r="K16" s="179"/>
      <c r="L16" s="180" t="s">
        <v>42</v>
      </c>
      <c r="M16" s="181">
        <f>SUM(M2:M15)</f>
        <v>0</v>
      </c>
      <c r="N16" s="182"/>
    </row>
    <row r="17" spans="1:14" ht="13.5" thickBot="1" x14ac:dyDescent="0.25"/>
    <row r="18" spans="1:14" s="47" customFormat="1" ht="16.5" thickBot="1" x14ac:dyDescent="0.3">
      <c r="A18" s="263" t="s">
        <v>91</v>
      </c>
      <c r="B18" s="264"/>
      <c r="C18" s="264"/>
      <c r="D18" s="264"/>
      <c r="E18" s="264"/>
      <c r="F18" s="264"/>
      <c r="G18" s="264"/>
      <c r="H18" s="264"/>
      <c r="I18" s="264"/>
      <c r="J18" s="264"/>
      <c r="K18" s="264"/>
      <c r="L18" s="264"/>
      <c r="M18" s="264"/>
      <c r="N18" s="265"/>
    </row>
  </sheetData>
  <mergeCells count="1">
    <mergeCell ref="A18:N18"/>
  </mergeCells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Project Description and Scope</vt:lpstr>
      <vt:lpstr>Applicant Labor</vt:lpstr>
      <vt:lpstr>Equipment (Applicant Owned)</vt:lpstr>
      <vt:lpstr>Materials</vt:lpstr>
      <vt:lpstr>Contract Work</vt:lpstr>
      <vt:lpstr>Volunteer Labor</vt:lpstr>
      <vt:lpstr>Instructions</vt:lpstr>
      <vt:lpstr>Volunteer Equipment</vt:lpstr>
      <vt:lpstr>'Applicant Labor'!Print_Area</vt:lpstr>
      <vt:lpstr>'Contract Work'!Print_Area</vt:lpstr>
      <vt:lpstr>Instructions!Print_Area</vt:lpstr>
      <vt:lpstr>'Volunteer Labor'!Print_Area</vt:lpstr>
    </vt:vector>
  </TitlesOfParts>
  <Company>130 228th Street S.W. Bothell WA. 98021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DHS-FEMA Region 10</dc:creator>
  <cp:lastModifiedBy>Kelsey Brown</cp:lastModifiedBy>
  <cp:lastPrinted>2014-06-30T17:23:42Z</cp:lastPrinted>
  <dcterms:created xsi:type="dcterms:W3CDTF">2005-04-19T19:14:30Z</dcterms:created>
  <dcterms:modified xsi:type="dcterms:W3CDTF">2020-11-06T19:34:20Z</dcterms:modified>
</cp:coreProperties>
</file>